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pagina\Voz Viva UNAM\Documentacion\"/>
    </mc:Choice>
  </mc:AlternateContent>
  <xr:revisionPtr revIDLastSave="0" documentId="13_ncr:1_{CB6CD384-A562-42C7-A244-BC06089D4A4C}" xr6:coauthVersionLast="47" xr6:coauthVersionMax="47" xr10:uidLastSave="{00000000-0000-0000-0000-000000000000}"/>
  <bookViews>
    <workbookView xWindow="-120" yWindow="-120" windowWidth="29040" windowHeight="15720" xr2:uid="{FCC6C762-B6CD-42D3-867D-0B8CD62E4C0E}"/>
  </bookViews>
  <sheets>
    <sheet name="Inventario" sheetId="1" r:id="rId1"/>
    <sheet name="LPs" sheetId="7" r:id="rId2"/>
    <sheet name="Cassettes" sheetId="8" r:id="rId3"/>
    <sheet name="CD´s" sheetId="9" r:id="rId4"/>
    <sheet name="Digitales" sheetId="10" r:id="rId5"/>
  </sheets>
  <definedNames>
    <definedName name="_xlnm.Print_Area" localSheetId="2">Cassettes!$A$1:$H$35</definedName>
    <definedName name="_xlnm.Print_Area" localSheetId="3">CD´s!$A$1:$G$158</definedName>
    <definedName name="_xlnm.Print_Area" localSheetId="4">Digitales!$A$1:$G$22</definedName>
    <definedName name="_xlnm.Print_Area" localSheetId="0">Inventario!$A$1:$O$282</definedName>
    <definedName name="_xlnm.Print_Area" localSheetId="1">LPs!$A$1:$O$166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0" l="1"/>
  <c r="G17" i="10"/>
  <c r="H156" i="9"/>
  <c r="M280" i="1"/>
  <c r="G156" i="9"/>
  <c r="H148" i="9"/>
  <c r="H138" i="9"/>
  <c r="G114" i="9"/>
  <c r="G107" i="9"/>
  <c r="H99" i="9"/>
  <c r="H154" i="9"/>
  <c r="G143" i="9"/>
  <c r="G138" i="9"/>
  <c r="G99" i="9"/>
  <c r="H31" i="8"/>
  <c r="G31" i="8"/>
  <c r="H26" i="8"/>
  <c r="G26" i="8"/>
  <c r="H18" i="8"/>
  <c r="H33" i="8" s="1"/>
  <c r="G18" i="8"/>
  <c r="G33" i="8" s="1"/>
  <c r="G164" i="7"/>
  <c r="G162" i="7"/>
  <c r="G156" i="7"/>
  <c r="G140" i="7"/>
  <c r="G117" i="7"/>
  <c r="G79" i="7"/>
  <c r="L256" i="1"/>
  <c r="J163" i="1"/>
  <c r="L231" i="1"/>
  <c r="L163" i="1"/>
  <c r="M163" i="1"/>
  <c r="M231" i="1"/>
  <c r="M256" i="1"/>
  <c r="M272" i="1"/>
  <c r="M278" i="1"/>
  <c r="L280" i="1" l="1"/>
  <c r="G278" i="1"/>
  <c r="G272" i="1"/>
  <c r="I256" i="1"/>
  <c r="H256" i="1"/>
  <c r="G256" i="1"/>
  <c r="I231" i="1"/>
  <c r="H231" i="1"/>
  <c r="G231" i="1"/>
  <c r="I178" i="1"/>
  <c r="I171" i="1"/>
  <c r="J280" i="1"/>
  <c r="I163" i="1"/>
  <c r="H163" i="1"/>
  <c r="G163" i="1"/>
  <c r="K163" i="1" l="1"/>
  <c r="N163" i="1" s="1"/>
  <c r="N280" i="1"/>
  <c r="I280" i="1"/>
  <c r="H280" i="1"/>
  <c r="G280" i="1"/>
  <c r="K280" i="1" l="1"/>
  <c r="O280" i="1" s="1"/>
</calcChain>
</file>

<file path=xl/sharedStrings.xml><?xml version="1.0" encoding="utf-8"?>
<sst xmlns="http://schemas.openxmlformats.org/spreadsheetml/2006/main" count="2940" uniqueCount="744">
  <si>
    <t>de "Voz Viva de México"</t>
  </si>
  <si>
    <t>Autor</t>
  </si>
  <si>
    <t>Voz</t>
  </si>
  <si>
    <t>Título</t>
  </si>
  <si>
    <t>Serie</t>
  </si>
  <si>
    <t>Ed.</t>
  </si>
  <si>
    <t>Año</t>
  </si>
  <si>
    <t>Alfonso Reyes </t>
  </si>
  <si>
    <t>Voz del Autor</t>
  </si>
  <si>
    <t>Visión de Anáhuac/Ifigenia cruel</t>
  </si>
  <si>
    <t>VV-1</t>
  </si>
  <si>
    <t>1a</t>
  </si>
  <si>
    <t>LP</t>
  </si>
  <si>
    <t>Jaime Torres Bodet</t>
  </si>
  <si>
    <t>Selección de poemas y prosa</t>
  </si>
  <si>
    <t>VV-2</t>
  </si>
  <si>
    <t>Carlos Pellicer</t>
  </si>
  <si>
    <t>Poesía</t>
  </si>
  <si>
    <t>VV-3</t>
  </si>
  <si>
    <t>Martín Luis Guzmán</t>
  </si>
  <si>
    <t>La fiesta de las balas y otros</t>
  </si>
  <si>
    <t>VV-4</t>
  </si>
  <si>
    <t>Artemio de Valle Arizpe</t>
  </si>
  <si>
    <t>El alacrán de fray Anselmo y otros</t>
  </si>
  <si>
    <t>VV-5</t>
  </si>
  <si>
    <t>José Gorostiza</t>
  </si>
  <si>
    <t>Muerte sin fin</t>
  </si>
  <si>
    <t>VV-6</t>
  </si>
  <si>
    <t>León Felipe</t>
  </si>
  <si>
    <t>Poemas</t>
  </si>
  <si>
    <t>VV-7</t>
  </si>
  <si>
    <t>Salvador Novo</t>
  </si>
  <si>
    <t>Antología poética</t>
  </si>
  <si>
    <t>VV-8</t>
  </si>
  <si>
    <t>Agustín Yáñez</t>
  </si>
  <si>
    <t>Selección de prosa</t>
  </si>
  <si>
    <t>VV-9</t>
  </si>
  <si>
    <t>Carlos Fuentes</t>
  </si>
  <si>
    <t>La región más transparente</t>
  </si>
  <si>
    <t>VV-10</t>
  </si>
  <si>
    <t>Rosario Castellanos</t>
  </si>
  <si>
    <t>Voz de la Autora</t>
  </si>
  <si>
    <t>VV-11</t>
  </si>
  <si>
    <t>Juan José Arreola</t>
  </si>
  <si>
    <t>Confabulario</t>
  </si>
  <si>
    <t>VV-12</t>
  </si>
  <si>
    <t>Octavio Paz</t>
  </si>
  <si>
    <t>Poesía en su propia voz</t>
  </si>
  <si>
    <t>VV-13</t>
  </si>
  <si>
    <t>Fernando Benítez</t>
  </si>
  <si>
    <t>La ruta de Hernán Cortés</t>
  </si>
  <si>
    <t>VV-14</t>
  </si>
  <si>
    <t>Julio Torri</t>
  </si>
  <si>
    <t>Ensayos y poemas</t>
  </si>
  <si>
    <t>VV-15</t>
  </si>
  <si>
    <t>Juan Rulfo</t>
  </si>
  <si>
    <t>Luvina</t>
  </si>
  <si>
    <t>VV-16</t>
  </si>
  <si>
    <t>Rubén Bonifaz Nuño</t>
  </si>
  <si>
    <t>VV-17</t>
  </si>
  <si>
    <t>Alí Chumacero</t>
  </si>
  <si>
    <t>VV-18</t>
  </si>
  <si>
    <t>Jaime Sabines</t>
  </si>
  <si>
    <t>VV-19</t>
  </si>
  <si>
    <t>Rodolfo Usigli</t>
  </si>
  <si>
    <t>Anatomía del teatro</t>
  </si>
  <si>
    <t>VV-20</t>
  </si>
  <si>
    <t>Ermilo Abreu Gómez</t>
  </si>
  <si>
    <t>Canek</t>
  </si>
  <si>
    <t>VV-21</t>
  </si>
  <si>
    <t>Francisco Monterde</t>
  </si>
  <si>
    <t>La dignidad en el Quijote</t>
  </si>
  <si>
    <t>VV-22</t>
  </si>
  <si>
    <t>Andrés Henestrosa</t>
  </si>
  <si>
    <t>Carta a Ruth Dworkin</t>
  </si>
  <si>
    <t>VV-23</t>
  </si>
  <si>
    <t>Efraín Huerta</t>
  </si>
  <si>
    <t>VV-24</t>
  </si>
  <si>
    <t>Juan de la Cabada</t>
  </si>
  <si>
    <t>Incidentes melódicos</t>
  </si>
  <si>
    <t>VV-25</t>
  </si>
  <si>
    <t>José Revueltas</t>
  </si>
  <si>
    <t>El luto humano</t>
  </si>
  <si>
    <t>VV-26</t>
  </si>
  <si>
    <t>Marco Antonio Montes de Oca</t>
  </si>
  <si>
    <t>VV-27</t>
  </si>
  <si>
    <t>Juan García Ponce</t>
  </si>
  <si>
    <t>Tajimara</t>
  </si>
  <si>
    <t>VV-28</t>
  </si>
  <si>
    <t>Salvador Elizondo</t>
  </si>
  <si>
    <t>Farabeuf/el hipogeo secreto</t>
  </si>
  <si>
    <t>VV-29</t>
  </si>
  <si>
    <t>Sergio Pitol</t>
  </si>
  <si>
    <t>Hacia Varsovia</t>
  </si>
  <si>
    <t>VV-30</t>
  </si>
  <si>
    <t>Jaime García Terrés</t>
  </si>
  <si>
    <t>Funerales</t>
  </si>
  <si>
    <t>VV-31</t>
  </si>
  <si>
    <t>Sergio Fernández</t>
  </si>
  <si>
    <t>Los Peces</t>
  </si>
  <si>
    <t>VV-32</t>
  </si>
  <si>
    <t>Hector Azar</t>
  </si>
  <si>
    <t>La seda mágica</t>
  </si>
  <si>
    <t>VV-33</t>
  </si>
  <si>
    <t>Emilio Carballido</t>
  </si>
  <si>
    <t>Yo también hablo de la rosa</t>
  </si>
  <si>
    <t>VV-34</t>
  </si>
  <si>
    <t>Homero Aridjis</t>
  </si>
  <si>
    <t>VV-35</t>
  </si>
  <si>
    <t>Juan Bañuelos</t>
  </si>
  <si>
    <t>VV-36</t>
  </si>
  <si>
    <t>Elena Poniatowska</t>
  </si>
  <si>
    <t>Textos</t>
  </si>
  <si>
    <t>VV-37</t>
  </si>
  <si>
    <t>Pedro Garfias</t>
  </si>
  <si>
    <t>VV-38</t>
  </si>
  <si>
    <t>Max Aub</t>
  </si>
  <si>
    <t>La verdadera historia</t>
  </si>
  <si>
    <t>VV-39</t>
  </si>
  <si>
    <t>Luis Rius</t>
  </si>
  <si>
    <t>VV-40</t>
  </si>
  <si>
    <t>Luis Cernuda</t>
  </si>
  <si>
    <t>VV-41</t>
  </si>
  <si>
    <t>Guadalupe Amor</t>
  </si>
  <si>
    <t>Yo soy mi casa</t>
  </si>
  <si>
    <t>VV-42</t>
  </si>
  <si>
    <t>Eduardo Lizalde</t>
  </si>
  <si>
    <t>Luis Villoro</t>
  </si>
  <si>
    <t>La significación del silencio</t>
  </si>
  <si>
    <t>VV-44</t>
  </si>
  <si>
    <t>Renato Leduc</t>
  </si>
  <si>
    <t>VV-45</t>
  </si>
  <si>
    <t>Edmundo Valadés</t>
  </si>
  <si>
    <t>La muerte tiene permiso</t>
  </si>
  <si>
    <t>VV-46</t>
  </si>
  <si>
    <t>Rafael Alberti</t>
  </si>
  <si>
    <t>VV-47</t>
  </si>
  <si>
    <t>José Emilio Pacheco</t>
  </si>
  <si>
    <t>Selección de poemas</t>
  </si>
  <si>
    <t>VV-48</t>
  </si>
  <si>
    <t>Vicente Leñero</t>
  </si>
  <si>
    <t>Los albañiles</t>
  </si>
  <si>
    <t>VV-49</t>
  </si>
  <si>
    <t>Gustavo Sainz</t>
  </si>
  <si>
    <t>Compadre Lobo</t>
  </si>
  <si>
    <t>VV-50</t>
  </si>
  <si>
    <t>Ricardo Garibay</t>
  </si>
  <si>
    <t>Beber un cáliz</t>
  </si>
  <si>
    <t>VV-51</t>
  </si>
  <si>
    <t>José Luis Cuevas</t>
  </si>
  <si>
    <t>Cuevas por Cuevas</t>
  </si>
  <si>
    <t>VV-52</t>
  </si>
  <si>
    <t>Concha Méndez</t>
  </si>
  <si>
    <t>VV-53</t>
  </si>
  <si>
    <t>Julieta Campos</t>
  </si>
  <si>
    <t>El miedo de perder a Eurídice</t>
  </si>
  <si>
    <t>VV-54</t>
  </si>
  <si>
    <t>Hugo Gutiérrez Vega</t>
  </si>
  <si>
    <t>Selección poética</t>
  </si>
  <si>
    <t>VV-55</t>
  </si>
  <si>
    <t>Efrén C. del Pozo</t>
  </si>
  <si>
    <t>Conferencias</t>
  </si>
  <si>
    <t>VV-56</t>
  </si>
  <si>
    <t>Inés Arredondo</t>
  </si>
  <si>
    <t>La sunamita</t>
  </si>
  <si>
    <t>VV-57</t>
  </si>
  <si>
    <t>Elías Nandino</t>
  </si>
  <si>
    <t>VV-58</t>
  </si>
  <si>
    <t>Josefina Vicens</t>
  </si>
  <si>
    <t>El libro vacío</t>
  </si>
  <si>
    <t>VV-59</t>
  </si>
  <si>
    <t>Eraclio Zepeda</t>
  </si>
  <si>
    <t>Los trabajos de la ballena</t>
  </si>
  <si>
    <t>VV-60</t>
  </si>
  <si>
    <t>José Luis Martínez</t>
  </si>
  <si>
    <t>El romanticismo mexicano</t>
  </si>
  <si>
    <t>VV-61</t>
  </si>
  <si>
    <t>Obra reunida</t>
  </si>
  <si>
    <t>CD</t>
  </si>
  <si>
    <t>Manuel Ponce</t>
  </si>
  <si>
    <t>Ciclo de vírgenes</t>
  </si>
  <si>
    <t>VV-62</t>
  </si>
  <si>
    <t>Fernando Sánchez Mayáns</t>
  </si>
  <si>
    <t>VV-63</t>
  </si>
  <si>
    <t>Oscar Oliva</t>
  </si>
  <si>
    <t>VV-64</t>
  </si>
  <si>
    <t>Sergio Galindo</t>
  </si>
  <si>
    <t>Terciopelo violeta</t>
  </si>
  <si>
    <t>VV-65</t>
  </si>
  <si>
    <t>Enriqueta Ochoa</t>
  </si>
  <si>
    <t>VV-66</t>
  </si>
  <si>
    <t>Carmen Alardín</t>
  </si>
  <si>
    <t>Celda de viento</t>
  </si>
  <si>
    <t>VV-67</t>
  </si>
  <si>
    <t>Gerardo Cornejo</t>
  </si>
  <si>
    <t>La sierra y el viento</t>
  </si>
  <si>
    <t>VV-68</t>
  </si>
  <si>
    <t>Jesús Gardea</t>
  </si>
  <si>
    <t>Arriba del agua</t>
  </si>
  <si>
    <t>VV-69</t>
  </si>
  <si>
    <t>Jaime Labastida</t>
  </si>
  <si>
    <t>VV-70</t>
  </si>
  <si>
    <t>Joaquín Bestard</t>
  </si>
  <si>
    <t>Ocasos de un mar de cobre</t>
  </si>
  <si>
    <t>VV-71</t>
  </si>
  <si>
    <t>Victor Sandoval</t>
  </si>
  <si>
    <t>VV-72</t>
  </si>
  <si>
    <t>Jaime Augusto Shelley</t>
  </si>
  <si>
    <t>VV-73</t>
  </si>
  <si>
    <t>Hugo Argüelles</t>
  </si>
  <si>
    <t>Teatro</t>
  </si>
  <si>
    <t>VV-74</t>
  </si>
  <si>
    <t>Emmanuel Carballo</t>
  </si>
  <si>
    <t>Recuerdos de mi padre</t>
  </si>
  <si>
    <t>VV-75</t>
  </si>
  <si>
    <t>Tomás Segovia</t>
  </si>
  <si>
    <t>Poemas de amor</t>
  </si>
  <si>
    <t>VV-76</t>
  </si>
  <si>
    <t>José Agustín</t>
  </si>
  <si>
    <t>Dos horas de sombras</t>
  </si>
  <si>
    <t>VV-77</t>
  </si>
  <si>
    <t>Ramón Xirau</t>
  </si>
  <si>
    <t>VV-78</t>
  </si>
  <si>
    <t>VV-79</t>
  </si>
  <si>
    <t>Griselda Alvarez</t>
  </si>
  <si>
    <t>Letanía erótica</t>
  </si>
  <si>
    <t>VV-80</t>
  </si>
  <si>
    <t>VV-81</t>
  </si>
  <si>
    <t>Carlos Monsiváis</t>
  </si>
  <si>
    <t>VV-82</t>
  </si>
  <si>
    <t>Alberto Ruy Sánchez</t>
  </si>
  <si>
    <t>De agua y aire</t>
  </si>
  <si>
    <t>VV-83</t>
  </si>
  <si>
    <t>Fabio Morábito</t>
  </si>
  <si>
    <t>Antología</t>
  </si>
  <si>
    <t>VV-84</t>
  </si>
  <si>
    <t>Carmen Boullosa</t>
  </si>
  <si>
    <t>Ser el esclavo que perdió su cuerpo</t>
  </si>
  <si>
    <t>VV-85</t>
  </si>
  <si>
    <t>Roger Bartra</t>
  </si>
  <si>
    <t>Jaula de ensayos</t>
  </si>
  <si>
    <t>VV-86</t>
  </si>
  <si>
    <t>Lectura de tres décadas</t>
  </si>
  <si>
    <t>VV-87</t>
  </si>
  <si>
    <t>Daniel Sada</t>
  </si>
  <si>
    <t>Ver suceder</t>
  </si>
  <si>
    <t>VV-88</t>
  </si>
  <si>
    <t>Alejandro Rossi</t>
  </si>
  <si>
    <t>Prosas</t>
  </si>
  <si>
    <t>VV-89</t>
  </si>
  <si>
    <t>Federico Reyes Heroles</t>
  </si>
  <si>
    <t>Noche tibia</t>
  </si>
  <si>
    <t>VV-90</t>
  </si>
  <si>
    <t>Gonzalo Celorio</t>
  </si>
  <si>
    <t>El velorio de mi casa</t>
  </si>
  <si>
    <t>VV-91</t>
  </si>
  <si>
    <t>Christopher Dominguez Michael</t>
  </si>
  <si>
    <t>Tiros en el concierto</t>
  </si>
  <si>
    <t>VV-92</t>
  </si>
  <si>
    <t>Hugo Hiriart</t>
  </si>
  <si>
    <t>El circo y otros escritos</t>
  </si>
  <si>
    <t>VV-93</t>
  </si>
  <si>
    <t>Antología de autoras</t>
  </si>
  <si>
    <t>Voz de las Autoras</t>
  </si>
  <si>
    <t>El eco de las sirenas</t>
  </si>
  <si>
    <t>s/n</t>
  </si>
  <si>
    <t>Maruxa Vilalta</t>
  </si>
  <si>
    <t>Antología de teatro</t>
  </si>
  <si>
    <t>VV-95</t>
  </si>
  <si>
    <t>Aline Pettersson</t>
  </si>
  <si>
    <t>Recuento</t>
  </si>
  <si>
    <t>VV-96</t>
  </si>
  <si>
    <t>varios autores</t>
  </si>
  <si>
    <t>Voz de los Autores</t>
  </si>
  <si>
    <t>España en el corazón</t>
  </si>
  <si>
    <t>VV-97</t>
  </si>
  <si>
    <t>Nocturno de Bujara</t>
  </si>
  <si>
    <t>VV-98</t>
  </si>
  <si>
    <t>Poemas de viaje</t>
  </si>
  <si>
    <t>VV-99</t>
  </si>
  <si>
    <t>Alejandro Aura</t>
  </si>
  <si>
    <t>Causa de vida</t>
  </si>
  <si>
    <t>VV-100</t>
  </si>
  <si>
    <t>Margo Glantz</t>
  </si>
  <si>
    <t>Narrativa</t>
  </si>
  <si>
    <t>VV-101</t>
  </si>
  <si>
    <t>Piedra de sol</t>
  </si>
  <si>
    <t>VV-102</t>
  </si>
  <si>
    <t>Raquel Tibol</t>
  </si>
  <si>
    <t>Lilia Carrillo - Helen Escobedo</t>
  </si>
  <si>
    <t>VV-103</t>
  </si>
  <si>
    <t>Ramón de la Fuente</t>
  </si>
  <si>
    <t>Nuevos paradigmas en la psiquiatría</t>
  </si>
  <si>
    <t>Rogelio Reyes Cano</t>
  </si>
  <si>
    <t>La infancia recobrada de Luis Cernuda</t>
  </si>
  <si>
    <t>VV-104</t>
  </si>
  <si>
    <t>Angelina Muñiz-Huberman</t>
  </si>
  <si>
    <t>VV-105</t>
  </si>
  <si>
    <t>Eduardo Antonio Parra</t>
  </si>
  <si>
    <t>Voz del autor</t>
  </si>
  <si>
    <t>El cristo de San Buenaventura</t>
  </si>
  <si>
    <t>VV-106</t>
  </si>
  <si>
    <t>Ignacio Solares</t>
  </si>
  <si>
    <t>"La invasión" y otros textos</t>
  </si>
  <si>
    <t>VV-107</t>
  </si>
  <si>
    <t>José de la Colina</t>
  </si>
  <si>
    <t>Cuentos</t>
  </si>
  <si>
    <t>VV-108</t>
  </si>
  <si>
    <t>VV-109</t>
  </si>
  <si>
    <t>Gerardo Deniz</t>
  </si>
  <si>
    <t>El contracrepúsculo</t>
  </si>
  <si>
    <t>VV-110</t>
  </si>
  <si>
    <t>La resistencia popular</t>
  </si>
  <si>
    <t>Voces varias</t>
  </si>
  <si>
    <t>Canciones de la revolución</t>
  </si>
  <si>
    <t>VV-111</t>
  </si>
  <si>
    <t>Coral Bracho</t>
  </si>
  <si>
    <t>Voz de la autora</t>
  </si>
  <si>
    <t>Huellas de luz</t>
  </si>
  <si>
    <t>VV-112</t>
  </si>
  <si>
    <t>Antonio Deltoro</t>
  </si>
  <si>
    <t>VV-113</t>
  </si>
  <si>
    <t>Juan Villoro</t>
  </si>
  <si>
    <t>Dos cuentos</t>
  </si>
  <si>
    <t>VV-114</t>
  </si>
  <si>
    <t>Dolores Castro</t>
  </si>
  <si>
    <t>Qué es lo vivido</t>
  </si>
  <si>
    <t>VV-115</t>
  </si>
  <si>
    <t>Eduardo Casar</t>
  </si>
  <si>
    <t>Unos poemas envozados</t>
  </si>
  <si>
    <t>VV-116</t>
  </si>
  <si>
    <t>Enrique Serna</t>
  </si>
  <si>
    <t>Cuentos crueles</t>
  </si>
  <si>
    <t>VV-117</t>
  </si>
  <si>
    <t>David Huerta</t>
  </si>
  <si>
    <t>Perro de Goya y otros poemas</t>
  </si>
  <si>
    <t>VV-118</t>
  </si>
  <si>
    <t>Francisco Hinojosa</t>
  </si>
  <si>
    <t>Insomnios de risa</t>
  </si>
  <si>
    <t>VV-119</t>
  </si>
  <si>
    <t>Eduardo Hurtado</t>
  </si>
  <si>
    <t>El ser que fuimos</t>
  </si>
  <si>
    <t>VV-120</t>
  </si>
  <si>
    <t>VV-121</t>
  </si>
  <si>
    <t>Bárbara Jacobs</t>
  </si>
  <si>
    <t>Del amor, los libros y un árbol</t>
  </si>
  <si>
    <t>VV-122</t>
  </si>
  <si>
    <t>Francisco Hernández</t>
  </si>
  <si>
    <t>Las gastadas palabras de siempre</t>
  </si>
  <si>
    <t>VV-123</t>
  </si>
  <si>
    <t>Marco Antonio Campos</t>
  </si>
  <si>
    <t>No para mucho tiempo</t>
  </si>
  <si>
    <t>VV-124</t>
  </si>
  <si>
    <t>Adolfo Castañon</t>
  </si>
  <si>
    <t>Recuerdos de Coyoacán</t>
  </si>
  <si>
    <t>VV-125</t>
  </si>
  <si>
    <t>Jorge Fernández Granados</t>
  </si>
  <si>
    <t>F(l)echas en la noche</t>
  </si>
  <si>
    <t>VV-126</t>
  </si>
  <si>
    <t>Vicente Quirarte</t>
  </si>
  <si>
    <t>El mar que nos vendieron en la infancia</t>
  </si>
  <si>
    <t>VV-127</t>
  </si>
  <si>
    <t>Felipe Garrido</t>
  </si>
  <si>
    <t>Relámpagos</t>
  </si>
  <si>
    <t>VV-128</t>
  </si>
  <si>
    <t>Tres lindas cubanas</t>
  </si>
  <si>
    <t>VV-129</t>
  </si>
  <si>
    <t>Agustín Monsreal</t>
  </si>
  <si>
    <t>Cuentos para no dormir esta noche</t>
  </si>
  <si>
    <t>VV-130</t>
  </si>
  <si>
    <t>Beatriz Espejo</t>
  </si>
  <si>
    <t>La alta costura de Dios</t>
  </si>
  <si>
    <t>VV-131</t>
  </si>
  <si>
    <t>Eduardo Langagne</t>
  </si>
  <si>
    <t>Tiempo ganado</t>
  </si>
  <si>
    <t>VV-132</t>
  </si>
  <si>
    <t>Elsa Cross</t>
  </si>
  <si>
    <t>Celebración</t>
  </si>
  <si>
    <t>VV-133</t>
  </si>
  <si>
    <t>Miguel León-Portilla</t>
  </si>
  <si>
    <t>Mitos Prehispánicos</t>
  </si>
  <si>
    <t>VV-134</t>
  </si>
  <si>
    <t>Thelma Nava</t>
  </si>
  <si>
    <t>Detrás estaba el mar</t>
  </si>
  <si>
    <t>VV-135</t>
  </si>
  <si>
    <t>Inventando que sueño</t>
  </si>
  <si>
    <t>VV-136</t>
  </si>
  <si>
    <t>Hernán Lara Zavala</t>
  </si>
  <si>
    <t>Los territorios de Lara Zavala</t>
  </si>
  <si>
    <t>VV-137</t>
  </si>
  <si>
    <t>Bernardo Fernández</t>
  </si>
  <si>
    <t>La virgen ahogada</t>
  </si>
  <si>
    <t>VV-138</t>
  </si>
  <si>
    <t>Julián Herbert</t>
  </si>
  <si>
    <t>Canción de tumba</t>
  </si>
  <si>
    <t>VV-139</t>
  </si>
  <si>
    <t>Alberto Chimal</t>
  </si>
  <si>
    <t>La mujer que camina para atrás</t>
  </si>
  <si>
    <t>VV-140</t>
  </si>
  <si>
    <t>Pedro Angel Palou</t>
  </si>
  <si>
    <t>Teoría de la desilusión</t>
  </si>
  <si>
    <t>VV-141</t>
  </si>
  <si>
    <t>Elmer Mendoza</t>
  </si>
  <si>
    <t>El caso de Marlene Stamos</t>
  </si>
  <si>
    <t>VV-142</t>
  </si>
  <si>
    <t>Rosa Beltrán</t>
  </si>
  <si>
    <t>Amores que matan</t>
  </si>
  <si>
    <t>VV-143</t>
  </si>
  <si>
    <t>Margarita Michelena</t>
  </si>
  <si>
    <t>Notas para un árbol genealógico</t>
  </si>
  <si>
    <t>VV-144</t>
  </si>
  <si>
    <t>Myriam Moscona</t>
  </si>
  <si>
    <t>Casa rodante</t>
  </si>
  <si>
    <t>VV-146</t>
  </si>
  <si>
    <t>Javier Sicilia</t>
  </si>
  <si>
    <t>Indicios de la presencia desierta</t>
  </si>
  <si>
    <t>VV-148</t>
  </si>
  <si>
    <t>Cristina Rivera Garza</t>
  </si>
  <si>
    <t>El invencible verano de Liliana</t>
  </si>
  <si>
    <t>VV-149</t>
  </si>
  <si>
    <t>Xavier Velasco</t>
  </si>
  <si>
    <t>Malas Raíces</t>
  </si>
  <si>
    <t>VV-151</t>
  </si>
  <si>
    <t>Jacobo Sefamí</t>
  </si>
  <si>
    <t>Subibaja</t>
  </si>
  <si>
    <t>VV-152</t>
  </si>
  <si>
    <t>Fernando del Paso</t>
  </si>
  <si>
    <t>Escritura en voz alta</t>
  </si>
  <si>
    <t>Antología de Voz Viva</t>
  </si>
  <si>
    <t>Varios Autores</t>
  </si>
  <si>
    <t>de "Voz Viva de México Popular"</t>
  </si>
  <si>
    <t>VVMP-1</t>
  </si>
  <si>
    <t>VVMP-2</t>
  </si>
  <si>
    <t>VVMP-3</t>
  </si>
  <si>
    <t>de "Voz Viva de América Latina Popular"</t>
  </si>
  <si>
    <t>Pablo Neruda</t>
  </si>
  <si>
    <t>Julio Cortázar</t>
  </si>
  <si>
    <t>Ernesto Sábato</t>
  </si>
  <si>
    <t>de "Voz Viva de América Latina"</t>
  </si>
  <si>
    <t>Benito Juárez</t>
  </si>
  <si>
    <t>Carrillo Flores</t>
  </si>
  <si>
    <t>Selección de textos</t>
  </si>
  <si>
    <t>VVAL-1</t>
  </si>
  <si>
    <t>José Martí</t>
  </si>
  <si>
    <t>América Nuestra</t>
  </si>
  <si>
    <t>VVAL-2</t>
  </si>
  <si>
    <t>Rubén Darío</t>
  </si>
  <si>
    <t>Bonifaz/Torres Bodet</t>
  </si>
  <si>
    <t>VVAL-3</t>
  </si>
  <si>
    <t>Poemas selección</t>
  </si>
  <si>
    <t>VVAL-4</t>
  </si>
  <si>
    <t>Miguel Angel Asturias</t>
  </si>
  <si>
    <t>Miguel Angel Asturias dice</t>
  </si>
  <si>
    <t>VVAL-5</t>
  </si>
  <si>
    <t>Cesar Vallejo</t>
  </si>
  <si>
    <t>Claudio Obregón</t>
  </si>
  <si>
    <t>VVAL-6</t>
  </si>
  <si>
    <t>Alejo Carpentier</t>
  </si>
  <si>
    <t>El siglo de las luces</t>
  </si>
  <si>
    <t>VVAL-7</t>
  </si>
  <si>
    <t>Juan Carlos Onetti</t>
  </si>
  <si>
    <t>Bienvenido Bob</t>
  </si>
  <si>
    <t>VVAL-8</t>
  </si>
  <si>
    <t>Rayuela</t>
  </si>
  <si>
    <t>VVAL-9</t>
  </si>
  <si>
    <t>Gabriel García Márquez</t>
  </si>
  <si>
    <t>Cien años de soledad</t>
  </si>
  <si>
    <t>VVAL-10</t>
  </si>
  <si>
    <t>Manuel Rojas</t>
  </si>
  <si>
    <t>Hijo de ladrón</t>
  </si>
  <si>
    <t>VVAL-11</t>
  </si>
  <si>
    <t>Mario Vargas Llosa</t>
  </si>
  <si>
    <t>La casa verde</t>
  </si>
  <si>
    <t>VVAL-12</t>
  </si>
  <si>
    <t>Jorge Luis Borges</t>
  </si>
  <si>
    <t>Por él mismo</t>
  </si>
  <si>
    <t>VVAL-13</t>
  </si>
  <si>
    <t>Ernesto Cardenal</t>
  </si>
  <si>
    <t>VVAL-14</t>
  </si>
  <si>
    <t>Sara de Ibañez</t>
  </si>
  <si>
    <t>VVAL-15</t>
  </si>
  <si>
    <t>Jorge Zalamea</t>
  </si>
  <si>
    <t>Cantos del alba</t>
  </si>
  <si>
    <t>VVAL-16</t>
  </si>
  <si>
    <t>Augusto Monterroso</t>
  </si>
  <si>
    <t>La oveja negra y demás fábulas</t>
  </si>
  <si>
    <t>VVAL-17</t>
  </si>
  <si>
    <t>Luis Cardoza y Aragón</t>
  </si>
  <si>
    <t>VVAL-18</t>
  </si>
  <si>
    <t>Teatro Latinoamericano</t>
  </si>
  <si>
    <t>Varios actores</t>
  </si>
  <si>
    <t>Fragmentos</t>
  </si>
  <si>
    <t>VVAL-19</t>
  </si>
  <si>
    <t>Domingo Faustino Sarmiento</t>
  </si>
  <si>
    <t>voz de C. Magis</t>
  </si>
  <si>
    <t>VVAL-20</t>
  </si>
  <si>
    <t>Simón Bolivar</t>
  </si>
  <si>
    <t>voz de F. Gómez</t>
  </si>
  <si>
    <t>Discursos y cartas</t>
  </si>
  <si>
    <t>VVAL-21</t>
  </si>
  <si>
    <t>León de Greiff</t>
  </si>
  <si>
    <t>VVAL-22</t>
  </si>
  <si>
    <t>Julio Herrera y Reissig</t>
  </si>
  <si>
    <t>Ángel Rama</t>
  </si>
  <si>
    <t>VVAL-23</t>
  </si>
  <si>
    <t>Pedro Mir</t>
  </si>
  <si>
    <t>VVAL-24</t>
  </si>
  <si>
    <t>De la Cultura Latinoamericana</t>
  </si>
  <si>
    <t>Varios ponentes</t>
  </si>
  <si>
    <t>VVAL-25</t>
  </si>
  <si>
    <t>Nicolás Guillén</t>
  </si>
  <si>
    <t>VVAL-26</t>
  </si>
  <si>
    <t>s/f</t>
  </si>
  <si>
    <t>Carlos Solórzano</t>
  </si>
  <si>
    <t>Relatos</t>
  </si>
  <si>
    <t>VVAL-27</t>
  </si>
  <si>
    <t>José Lezama Lima</t>
  </si>
  <si>
    <t>Paradiso</t>
  </si>
  <si>
    <t>VVAL-28</t>
  </si>
  <si>
    <t>Darcy Ribeiro</t>
  </si>
  <si>
    <t>Maira</t>
  </si>
  <si>
    <t>VVAL-29</t>
  </si>
  <si>
    <t>Mario Benedetti</t>
  </si>
  <si>
    <t>La familia Iriarte</t>
  </si>
  <si>
    <t>VVAL-30</t>
  </si>
  <si>
    <t>Salvador Allende</t>
  </si>
  <si>
    <t>Discurso en Guadalajara</t>
  </si>
  <si>
    <t>VVAL-31</t>
  </si>
  <si>
    <t>José Donoso</t>
  </si>
  <si>
    <t>El obsceno pájaro de la noche</t>
  </si>
  <si>
    <t>VVAL-32</t>
  </si>
  <si>
    <t>Sobre héroes y tumbas</t>
  </si>
  <si>
    <t>VVAL-33</t>
  </si>
  <si>
    <t>Alvaro Mutis</t>
  </si>
  <si>
    <t>VVAL-34</t>
  </si>
  <si>
    <t>Rodolfo Hinostroza</t>
  </si>
  <si>
    <t>VVAL-35</t>
  </si>
  <si>
    <t>Enrique Molina</t>
  </si>
  <si>
    <t>VVAL-36</t>
  </si>
  <si>
    <t>Eliseo Diego</t>
  </si>
  <si>
    <t>Pasaban en silencio nuestros dioses</t>
  </si>
  <si>
    <t>VVAL-37</t>
  </si>
  <si>
    <t>VVAL-38</t>
  </si>
  <si>
    <t>Juan Gelman</t>
  </si>
  <si>
    <t>VVAL-39</t>
  </si>
  <si>
    <t>Asunción Silva</t>
  </si>
  <si>
    <t>Voz de Juan Gelman</t>
  </si>
  <si>
    <t>Libro de versos</t>
  </si>
  <si>
    <t>VVAL-40</t>
  </si>
  <si>
    <t>Gonzalo Rojas</t>
  </si>
  <si>
    <t>VVAL-41</t>
  </si>
  <si>
    <t>Juan Bosch</t>
  </si>
  <si>
    <t>VVAL-42</t>
  </si>
  <si>
    <t>Sergio Ramirez</t>
  </si>
  <si>
    <t>Castigo Divino y otras lecturas</t>
  </si>
  <si>
    <t>VVAL-43</t>
  </si>
  <si>
    <t>Martín Caparros</t>
  </si>
  <si>
    <t>Comosí</t>
  </si>
  <si>
    <t>VVAL-44</t>
  </si>
  <si>
    <t>Santiago Gamboa</t>
  </si>
  <si>
    <t>Antología Personal</t>
  </si>
  <si>
    <t>VVAL-45</t>
  </si>
  <si>
    <t>Mayra Santos-Febres</t>
  </si>
  <si>
    <t>Abrapalabra</t>
  </si>
  <si>
    <t>VVAL-46</t>
  </si>
  <si>
    <t>Luisa Valenzuela</t>
  </si>
  <si>
    <t>Volver a El Mañana</t>
  </si>
  <si>
    <t>VVAL-47</t>
  </si>
  <si>
    <t>Leila Guerriero</t>
  </si>
  <si>
    <t>Equipaje de mano</t>
  </si>
  <si>
    <t>VVAL-48</t>
  </si>
  <si>
    <t>Edmundo Paz Soldán</t>
  </si>
  <si>
    <t>Temblor-del-cielo</t>
  </si>
  <si>
    <t>VVAL-49</t>
  </si>
  <si>
    <t>de "Voz Viva - Literatura Mexicana"</t>
  </si>
  <si>
    <t>Ramón López Velarde</t>
  </si>
  <si>
    <t>Antología Poética</t>
  </si>
  <si>
    <t>LM-1</t>
  </si>
  <si>
    <t>Bernal Díaz del Castillo</t>
  </si>
  <si>
    <t>Historia verdadera de la conquista</t>
  </si>
  <si>
    <t>LM-2</t>
  </si>
  <si>
    <t>Sor Juana Inés de la Cruz</t>
  </si>
  <si>
    <t>M Pascual,V Manzano</t>
  </si>
  <si>
    <t>Lírica personal/Lírica colectiva</t>
  </si>
  <si>
    <t>LM-3</t>
  </si>
  <si>
    <t>Poesía Náhuatl</t>
  </si>
  <si>
    <t>Lino Balderas</t>
  </si>
  <si>
    <t>LM-4</t>
  </si>
  <si>
    <t>Salvador Díaz Mirón</t>
  </si>
  <si>
    <t>LM-5</t>
  </si>
  <si>
    <t>Poesía Maya</t>
  </si>
  <si>
    <t>René Acuña</t>
  </si>
  <si>
    <t>LM-6</t>
  </si>
  <si>
    <t>Xavier Villaurrutia</t>
  </si>
  <si>
    <t>A. Molina y C. Obregón</t>
  </si>
  <si>
    <t>LM-7</t>
  </si>
  <si>
    <t>Enrique González Martínez</t>
  </si>
  <si>
    <t>El ladrón - Soledad del poeta</t>
  </si>
  <si>
    <t>LM-8</t>
  </si>
  <si>
    <t>Manuel José Othón</t>
  </si>
  <si>
    <t>C. Obregón y G. Melo</t>
  </si>
  <si>
    <t>LM-9</t>
  </si>
  <si>
    <t>Amado Nervo</t>
  </si>
  <si>
    <t>C. Obregón y Oscar Chávez</t>
  </si>
  <si>
    <t>LM-10</t>
  </si>
  <si>
    <t>Gilberto Owen</t>
  </si>
  <si>
    <t>LM-11</t>
  </si>
  <si>
    <t>Poesía Española de México I</t>
  </si>
  <si>
    <t>voz de Juan Rejano</t>
  </si>
  <si>
    <t>LM-12</t>
  </si>
  <si>
    <t>Poesía Española de México II</t>
  </si>
  <si>
    <t>LM-13</t>
  </si>
  <si>
    <t>Poesía religiosa de México</t>
  </si>
  <si>
    <t>varios</t>
  </si>
  <si>
    <t>LM-14</t>
  </si>
  <si>
    <t>León Portilla et al</t>
  </si>
  <si>
    <t>Mitos prehispánicos</t>
  </si>
  <si>
    <t>LM-15</t>
  </si>
  <si>
    <t>Fernando Benitez</t>
  </si>
  <si>
    <t>Mitos indígenas</t>
  </si>
  <si>
    <t>LM-16</t>
  </si>
  <si>
    <t>1970?</t>
  </si>
  <si>
    <t>José Juan Tablada</t>
  </si>
  <si>
    <t>Aurora Molina</t>
  </si>
  <si>
    <t>LM-17</t>
  </si>
  <si>
    <t>Mariano Azuela</t>
  </si>
  <si>
    <t>Arturo Azuela</t>
  </si>
  <si>
    <t>Los de abajo</t>
  </si>
  <si>
    <t>LM-18</t>
  </si>
  <si>
    <t>Francisco González León</t>
  </si>
  <si>
    <t>Hugo Gutiérrez Vega et al</t>
  </si>
  <si>
    <t>Nueve preludios y un epílogo</t>
  </si>
  <si>
    <t>LM-19</t>
  </si>
  <si>
    <t>Eduardo Matos</t>
  </si>
  <si>
    <t>Matos et al</t>
  </si>
  <si>
    <t>El rostro de la muerte entre los nahuas</t>
  </si>
  <si>
    <t>LM-20</t>
  </si>
  <si>
    <t>voz de Ofelia Medina</t>
  </si>
  <si>
    <t>Selección por Margo Glantz</t>
  </si>
  <si>
    <t>LM-21</t>
  </si>
  <si>
    <t>José Carlos Becerra</t>
  </si>
  <si>
    <t>Julio Trujillo</t>
  </si>
  <si>
    <t>LM-22</t>
  </si>
  <si>
    <t>de "Voz Viva - Testimonios Políticos"</t>
  </si>
  <si>
    <t>La Generación de 1929</t>
  </si>
  <si>
    <t>Varios</t>
  </si>
  <si>
    <t>Testimonios</t>
  </si>
  <si>
    <t>Ed. especial</t>
  </si>
  <si>
    <t>1960?</t>
  </si>
  <si>
    <t>Adolfo López Mateos</t>
  </si>
  <si>
    <t>2ª Informe Presidencial</t>
  </si>
  <si>
    <t>TP-1</t>
  </si>
  <si>
    <t>Lázaro Cárdenas</t>
  </si>
  <si>
    <t>Mensaje a la nación</t>
  </si>
  <si>
    <t>TP-2</t>
  </si>
  <si>
    <t>Justo Sierra</t>
  </si>
  <si>
    <t>Varias voces</t>
  </si>
  <si>
    <t>TP-3</t>
  </si>
  <si>
    <t>José María Morelos</t>
  </si>
  <si>
    <t>2° Centenario de su nacimiento</t>
  </si>
  <si>
    <t>TP-4</t>
  </si>
  <si>
    <t>Alfonso Caso</t>
  </si>
  <si>
    <t>El indio mexicano, es mexicano ?</t>
  </si>
  <si>
    <t>TP-5</t>
  </si>
  <si>
    <t>David Alfaro Siqueiros</t>
  </si>
  <si>
    <t>El nuevo realismo mexicano</t>
  </si>
  <si>
    <t>TP-6</t>
  </si>
  <si>
    <t>Jesús Silva Herzog</t>
  </si>
  <si>
    <t>Breve historia de la expropiación petrolera</t>
  </si>
  <si>
    <t>TP-7</t>
  </si>
  <si>
    <t>Francisco López Cámara</t>
  </si>
  <si>
    <t>La metamofosis de la clase media mexicana</t>
  </si>
  <si>
    <t>TP-8</t>
  </si>
  <si>
    <t>La independencia de México</t>
  </si>
  <si>
    <t>Documentos 1790-1821</t>
  </si>
  <si>
    <t>TP-9</t>
  </si>
  <si>
    <t>Miguel Hidalgo</t>
  </si>
  <si>
    <t>TP-10</t>
  </si>
  <si>
    <t>La revolución</t>
  </si>
  <si>
    <t>Documentos 1906-1911</t>
  </si>
  <si>
    <t>TP-11</t>
  </si>
  <si>
    <t>Documentos 1912-1920</t>
  </si>
  <si>
    <t>TP-12</t>
  </si>
  <si>
    <t>Javier Barros Sierra</t>
  </si>
  <si>
    <t>Discursos de la manifestación.</t>
  </si>
  <si>
    <t>SU-1</t>
  </si>
  <si>
    <t>Ignacio Chávez</t>
  </si>
  <si>
    <t>Fragmentos de sus discursos</t>
  </si>
  <si>
    <t>SU-2</t>
  </si>
  <si>
    <t>Guillermo Soberón</t>
  </si>
  <si>
    <t>Discursos</t>
  </si>
  <si>
    <t>SU-3</t>
  </si>
  <si>
    <t>VV-43b</t>
  </si>
  <si>
    <t>VV-43a</t>
  </si>
  <si>
    <t>VV-94</t>
  </si>
  <si>
    <t>Rafael Ramirez Heredia</t>
  </si>
  <si>
    <t>El Rayo Macoy</t>
  </si>
  <si>
    <t>VV-145</t>
  </si>
  <si>
    <t>Sandra Lorenzano</t>
  </si>
  <si>
    <t>El día que no fue</t>
  </si>
  <si>
    <t>VV-150</t>
  </si>
  <si>
    <t>VV-147</t>
  </si>
  <si>
    <t>Como los gorriones</t>
  </si>
  <si>
    <t>DIG</t>
  </si>
  <si>
    <t>MEDIO</t>
  </si>
  <si>
    <t xml:space="preserve">Cass </t>
  </si>
  <si>
    <t>VVA1-1</t>
  </si>
  <si>
    <t>VVA1-2</t>
  </si>
  <si>
    <t>VVA1-3</t>
  </si>
  <si>
    <t xml:space="preserve"> </t>
  </si>
  <si>
    <t>TOTALES</t>
  </si>
  <si>
    <t>TOTAL GENERAL</t>
  </si>
  <si>
    <t>DE "Serie Universitarios"</t>
  </si>
  <si>
    <t>Cass</t>
  </si>
  <si>
    <t>TOTAL</t>
  </si>
  <si>
    <t>2A EDICION EN OTRO MEDIO</t>
  </si>
  <si>
    <t>GENERAL</t>
  </si>
  <si>
    <t>Luisa Josefina Hernández</t>
  </si>
  <si>
    <t>Parábola de la virgen provinciana...</t>
  </si>
  <si>
    <t>Memoria de Borges</t>
  </si>
  <si>
    <t>Pedro Páramo, y otros</t>
  </si>
  <si>
    <t>El ojo de la creación,y otros</t>
  </si>
  <si>
    <t>Guatemala,y otros</t>
  </si>
  <si>
    <t>Marinero en tierra, y otros</t>
  </si>
  <si>
    <t>INVENTARIO FISICO "VOZ VIVA " EN VOCES QUE DEJAN HUELLAS</t>
  </si>
  <si>
    <t>Angeles Mastreta</t>
  </si>
  <si>
    <t>Maria Luisa Puga</t>
  </si>
  <si>
    <t>Francisco Segovia</t>
  </si>
  <si>
    <t>Diario del dolor</t>
  </si>
  <si>
    <t>Cala de poemas</t>
  </si>
  <si>
    <t>VV-153</t>
  </si>
  <si>
    <t>VV-154</t>
  </si>
  <si>
    <t>VV-155</t>
  </si>
  <si>
    <t>Idea Vilariño</t>
  </si>
  <si>
    <t>VVAL-50</t>
  </si>
  <si>
    <t>Ya no</t>
  </si>
  <si>
    <t>Attáncame la vida</t>
  </si>
  <si>
    <t>INVENTARIO FISICO "VOZ VIVA " EN VOCES QUE DEJAN HUELLAS - LP´s</t>
  </si>
  <si>
    <t>INVENTARIO FISICO "VOZ VIVA " EN VOCES QUE DEJAN HUELLAS - CASSETTES</t>
  </si>
  <si>
    <t xml:space="preserve">2A EDICION </t>
  </si>
  <si>
    <t>CD 1a. Ed.</t>
  </si>
  <si>
    <t>CD 2a Ed.</t>
  </si>
  <si>
    <t>INVENTARIO FISICO "VOZ VIVA " EN VOCES QUE DEJAN HUELLAS - CD´s</t>
  </si>
  <si>
    <t>INVENTARIO FISICO "VOZ VIVA " EN VOCES QUE DEJAN HUELLAS - DIGITALES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</si>
</sst>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36454F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36454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897B-872F-42A3-8B59-7901D275D54C}">
  <sheetPr>
    <pageSetUpPr fitToPage="1"/>
  </sheetPr>
  <dimension ref="A1:O282"/>
  <sheetViews>
    <sheetView tabSelected="1" zoomScaleNormal="100" workbookViewId="0">
      <pane ySplit="3" topLeftCell="A4" activePane="bottomLeft" state="frozen"/>
      <selection pane="bottomLeft" sqref="A1:G1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7.28515625" customWidth="1"/>
    <col min="8" max="11" width="11.42578125" customWidth="1"/>
    <col min="12" max="12" width="13.28515625" customWidth="1"/>
    <col min="13" max="13" width="16" customWidth="1"/>
    <col min="14" max="14" width="13.7109375" customWidth="1"/>
    <col min="15" max="15" width="11.42578125" customWidth="1"/>
  </cols>
  <sheetData>
    <row r="1" spans="1:15" s="1" customFormat="1" ht="15" customHeight="1" x14ac:dyDescent="0.25">
      <c r="A1" s="15" t="s">
        <v>724</v>
      </c>
      <c r="B1" s="16"/>
      <c r="C1" s="16"/>
      <c r="D1" s="16"/>
      <c r="E1" s="16"/>
      <c r="F1" s="16"/>
      <c r="G1" s="16"/>
    </row>
    <row r="2" spans="1:15" s="1" customFormat="1" ht="1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17" t="s">
        <v>704</v>
      </c>
      <c r="H2" s="18"/>
      <c r="I2" s="18"/>
      <c r="J2" s="18"/>
      <c r="K2" s="5"/>
      <c r="L2" s="17" t="s">
        <v>715</v>
      </c>
      <c r="M2" s="18"/>
      <c r="O2" s="8" t="s">
        <v>714</v>
      </c>
    </row>
    <row r="3" spans="1:15" s="1" customFormat="1" ht="15" customHeight="1" x14ac:dyDescent="0.25">
      <c r="B3" s="2"/>
      <c r="C3" s="2"/>
      <c r="D3" s="3"/>
      <c r="E3" s="3"/>
      <c r="F3" s="3"/>
      <c r="G3" s="2" t="s">
        <v>12</v>
      </c>
      <c r="H3" s="6" t="s">
        <v>705</v>
      </c>
      <c r="I3" s="6" t="s">
        <v>178</v>
      </c>
      <c r="J3" s="6" t="s">
        <v>703</v>
      </c>
      <c r="K3" s="6" t="s">
        <v>714</v>
      </c>
      <c r="L3" s="8" t="s">
        <v>713</v>
      </c>
      <c r="M3" s="8" t="s">
        <v>178</v>
      </c>
      <c r="N3" s="6" t="s">
        <v>714</v>
      </c>
      <c r="O3" s="8" t="s">
        <v>716</v>
      </c>
    </row>
    <row r="4" spans="1:15" s="1" customFormat="1" ht="15" customHeight="1" x14ac:dyDescent="0.25">
      <c r="A4" s="2" t="s">
        <v>0</v>
      </c>
      <c r="B4" s="2"/>
      <c r="C4" s="2"/>
      <c r="D4" s="3"/>
      <c r="E4" s="3"/>
      <c r="F4" s="3"/>
      <c r="G4" s="2"/>
      <c r="H4" s="6"/>
      <c r="I4" s="6"/>
      <c r="J4" s="6"/>
      <c r="K4" s="6"/>
      <c r="L4" s="8"/>
      <c r="M4" s="8"/>
      <c r="N4" s="6"/>
      <c r="O4" s="8"/>
    </row>
    <row r="5" spans="1:15" s="1" customFormat="1" ht="15" customHeigh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>
        <v>1960</v>
      </c>
      <c r="G5" s="2">
        <v>1</v>
      </c>
      <c r="H5" s="4"/>
      <c r="I5" s="4"/>
      <c r="J5" s="4"/>
      <c r="K5" s="4"/>
      <c r="L5" s="8"/>
      <c r="M5" s="8">
        <v>1</v>
      </c>
      <c r="N5" s="8"/>
    </row>
    <row r="6" spans="1:15" s="1" customFormat="1" ht="15" customHeight="1" x14ac:dyDescent="0.25">
      <c r="A6" s="3" t="s">
        <v>13</v>
      </c>
      <c r="B6" s="3" t="s">
        <v>8</v>
      </c>
      <c r="C6" s="3" t="s">
        <v>14</v>
      </c>
      <c r="D6" s="3" t="s">
        <v>15</v>
      </c>
      <c r="E6" s="3" t="s">
        <v>11</v>
      </c>
      <c r="F6" s="3">
        <v>1960</v>
      </c>
      <c r="G6" s="2">
        <v>1</v>
      </c>
      <c r="H6" s="4"/>
      <c r="I6" s="4"/>
      <c r="J6" s="4"/>
      <c r="K6" s="4"/>
      <c r="L6" s="8"/>
      <c r="M6" s="8">
        <v>1</v>
      </c>
      <c r="N6" s="8"/>
    </row>
    <row r="7" spans="1:15" s="1" customFormat="1" ht="15" customHeight="1" x14ac:dyDescent="0.25">
      <c r="A7" s="3" t="s">
        <v>16</v>
      </c>
      <c r="B7" s="3" t="s">
        <v>8</v>
      </c>
      <c r="C7" s="3" t="s">
        <v>17</v>
      </c>
      <c r="D7" s="3" t="s">
        <v>18</v>
      </c>
      <c r="E7" s="3" t="s">
        <v>11</v>
      </c>
      <c r="F7" s="3">
        <v>1960</v>
      </c>
      <c r="G7" s="2">
        <v>1</v>
      </c>
      <c r="H7" s="4"/>
      <c r="I7" s="4"/>
      <c r="J7" s="4"/>
      <c r="K7" s="4"/>
      <c r="L7" s="8">
        <v>1</v>
      </c>
      <c r="M7" s="8">
        <v>1</v>
      </c>
    </row>
    <row r="8" spans="1:15" s="1" customFormat="1" ht="15" customHeight="1" x14ac:dyDescent="0.25">
      <c r="A8" s="3" t="s">
        <v>19</v>
      </c>
      <c r="B8" s="3" t="s">
        <v>8</v>
      </c>
      <c r="C8" s="3" t="s">
        <v>20</v>
      </c>
      <c r="D8" s="3" t="s">
        <v>21</v>
      </c>
      <c r="E8" s="3" t="s">
        <v>11</v>
      </c>
      <c r="F8" s="3">
        <v>1960</v>
      </c>
      <c r="G8" s="2">
        <v>1</v>
      </c>
      <c r="H8" s="4"/>
      <c r="I8" s="4"/>
      <c r="J8" s="4"/>
      <c r="K8" s="4"/>
      <c r="L8" s="8"/>
      <c r="M8" s="8"/>
    </row>
    <row r="9" spans="1:15" s="1" customFormat="1" ht="15" customHeight="1" x14ac:dyDescent="0.25">
      <c r="A9" s="3" t="s">
        <v>22</v>
      </c>
      <c r="B9" s="3" t="s">
        <v>8</v>
      </c>
      <c r="C9" s="3" t="s">
        <v>23</v>
      </c>
      <c r="D9" s="3" t="s">
        <v>24</v>
      </c>
      <c r="E9" s="3" t="s">
        <v>11</v>
      </c>
      <c r="F9" s="3">
        <v>1960</v>
      </c>
      <c r="G9" s="2">
        <v>1</v>
      </c>
      <c r="H9" s="4"/>
      <c r="I9" s="4"/>
      <c r="J9" s="4"/>
      <c r="K9" s="4"/>
      <c r="L9" s="8"/>
      <c r="M9" s="8"/>
    </row>
    <row r="10" spans="1:15" s="1" customFormat="1" ht="15" customHeight="1" x14ac:dyDescent="0.25">
      <c r="A10" s="3" t="s">
        <v>25</v>
      </c>
      <c r="B10" s="3" t="s">
        <v>8</v>
      </c>
      <c r="C10" s="3" t="s">
        <v>26</v>
      </c>
      <c r="D10" s="3" t="s">
        <v>27</v>
      </c>
      <c r="E10" s="3" t="s">
        <v>11</v>
      </c>
      <c r="F10" s="3">
        <v>1960</v>
      </c>
      <c r="G10" s="2">
        <v>1</v>
      </c>
      <c r="H10" s="4"/>
      <c r="I10" s="4"/>
      <c r="J10" s="4"/>
      <c r="K10" s="4"/>
      <c r="L10" s="8">
        <v>1</v>
      </c>
      <c r="M10" s="8">
        <v>1</v>
      </c>
    </row>
    <row r="11" spans="1:15" s="1" customFormat="1" ht="15" customHeight="1" x14ac:dyDescent="0.25">
      <c r="A11" s="3" t="s">
        <v>28</v>
      </c>
      <c r="B11" s="3" t="s">
        <v>8</v>
      </c>
      <c r="C11" s="3" t="s">
        <v>29</v>
      </c>
      <c r="D11" s="3" t="s">
        <v>30</v>
      </c>
      <c r="E11" s="3" t="s">
        <v>11</v>
      </c>
      <c r="F11" s="3">
        <v>1960</v>
      </c>
      <c r="G11" s="2">
        <v>1</v>
      </c>
      <c r="H11" s="4"/>
      <c r="I11" s="4"/>
      <c r="J11" s="4"/>
      <c r="K11" s="4"/>
      <c r="L11" s="8">
        <v>1</v>
      </c>
      <c r="M11" s="8"/>
    </row>
    <row r="12" spans="1:15" s="1" customFormat="1" ht="15" customHeight="1" x14ac:dyDescent="0.25">
      <c r="A12" s="3" t="s">
        <v>31</v>
      </c>
      <c r="B12" s="3" t="s">
        <v>8</v>
      </c>
      <c r="C12" s="3" t="s">
        <v>32</v>
      </c>
      <c r="D12" s="3" t="s">
        <v>33</v>
      </c>
      <c r="E12" s="3" t="s">
        <v>11</v>
      </c>
      <c r="F12" s="3">
        <v>1960</v>
      </c>
      <c r="G12" s="2">
        <v>1</v>
      </c>
      <c r="H12" s="4"/>
      <c r="I12" s="4"/>
      <c r="J12" s="4"/>
      <c r="K12" s="4"/>
      <c r="L12" s="8">
        <v>1</v>
      </c>
      <c r="M12" s="8">
        <v>1</v>
      </c>
    </row>
    <row r="13" spans="1:15" s="1" customFormat="1" ht="15" customHeight="1" x14ac:dyDescent="0.25">
      <c r="A13" s="3" t="s">
        <v>34</v>
      </c>
      <c r="B13" s="3" t="s">
        <v>8</v>
      </c>
      <c r="C13" s="3" t="s">
        <v>35</v>
      </c>
      <c r="D13" s="3" t="s">
        <v>36</v>
      </c>
      <c r="E13" s="3" t="s">
        <v>11</v>
      </c>
      <c r="F13" s="3">
        <v>1960</v>
      </c>
      <c r="G13" s="2">
        <v>1</v>
      </c>
      <c r="H13" s="4"/>
      <c r="I13" s="4"/>
      <c r="J13" s="4"/>
      <c r="K13" s="4"/>
      <c r="L13" s="8"/>
      <c r="M13" s="8">
        <v>1</v>
      </c>
    </row>
    <row r="14" spans="1:15" s="1" customFormat="1" ht="15" customHeight="1" x14ac:dyDescent="0.25">
      <c r="A14" s="3" t="s">
        <v>37</v>
      </c>
      <c r="B14" s="3" t="s">
        <v>8</v>
      </c>
      <c r="C14" s="3" t="s">
        <v>38</v>
      </c>
      <c r="D14" s="3" t="s">
        <v>39</v>
      </c>
      <c r="E14" s="3" t="s">
        <v>11</v>
      </c>
      <c r="F14" s="3">
        <v>1961</v>
      </c>
      <c r="G14" s="2">
        <v>1</v>
      </c>
      <c r="H14" s="4"/>
      <c r="I14" s="4"/>
      <c r="J14" s="4"/>
      <c r="K14" s="4"/>
      <c r="L14" s="8"/>
      <c r="M14" s="8">
        <v>1</v>
      </c>
    </row>
    <row r="15" spans="1:15" s="1" customFormat="1" ht="15" customHeight="1" x14ac:dyDescent="0.25">
      <c r="A15" s="3" t="s">
        <v>40</v>
      </c>
      <c r="B15" s="3" t="s">
        <v>41</v>
      </c>
      <c r="C15" s="3" t="s">
        <v>17</v>
      </c>
      <c r="D15" s="3" t="s">
        <v>42</v>
      </c>
      <c r="E15" s="3" t="s">
        <v>11</v>
      </c>
      <c r="F15" s="3">
        <v>1961</v>
      </c>
      <c r="G15" s="2">
        <v>1</v>
      </c>
      <c r="H15" s="4"/>
      <c r="I15" s="4"/>
      <c r="J15" s="4"/>
      <c r="K15" s="4"/>
      <c r="L15" s="8"/>
      <c r="M15" s="8">
        <v>1</v>
      </c>
    </row>
    <row r="16" spans="1:15" s="1" customFormat="1" ht="15" customHeight="1" x14ac:dyDescent="0.25">
      <c r="A16" s="3" t="s">
        <v>43</v>
      </c>
      <c r="B16" s="3" t="s">
        <v>8</v>
      </c>
      <c r="C16" s="3" t="s">
        <v>44</v>
      </c>
      <c r="D16" s="3" t="s">
        <v>45</v>
      </c>
      <c r="E16" s="3" t="s">
        <v>11</v>
      </c>
      <c r="F16" s="3">
        <v>1961</v>
      </c>
      <c r="G16" s="2">
        <v>1</v>
      </c>
      <c r="H16" s="4"/>
      <c r="I16" s="4"/>
      <c r="J16" s="4"/>
      <c r="K16" s="4"/>
      <c r="L16" s="8"/>
      <c r="M16" s="8">
        <v>1</v>
      </c>
    </row>
    <row r="17" spans="1:14" s="1" customFormat="1" ht="15" customHeight="1" x14ac:dyDescent="0.25">
      <c r="A17" s="3" t="s">
        <v>46</v>
      </c>
      <c r="B17" s="3" t="s">
        <v>8</v>
      </c>
      <c r="C17" s="3" t="s">
        <v>47</v>
      </c>
      <c r="D17" s="3" t="s">
        <v>48</v>
      </c>
      <c r="E17" s="3" t="s">
        <v>11</v>
      </c>
      <c r="F17" s="3">
        <v>1961</v>
      </c>
      <c r="G17" s="2">
        <v>1</v>
      </c>
      <c r="H17" s="4"/>
      <c r="I17" s="4"/>
      <c r="J17" s="4"/>
      <c r="K17" s="4"/>
      <c r="L17" s="8"/>
      <c r="M17" s="8"/>
    </row>
    <row r="18" spans="1:14" s="1" customFormat="1" ht="15" customHeight="1" x14ac:dyDescent="0.25">
      <c r="A18" s="3" t="s">
        <v>49</v>
      </c>
      <c r="B18" s="3" t="s">
        <v>8</v>
      </c>
      <c r="C18" s="3" t="s">
        <v>50</v>
      </c>
      <c r="D18" s="3" t="s">
        <v>51</v>
      </c>
      <c r="E18" s="3" t="s">
        <v>11</v>
      </c>
      <c r="F18" s="3">
        <v>1962</v>
      </c>
      <c r="G18" s="2">
        <v>1</v>
      </c>
      <c r="H18" s="4"/>
      <c r="I18" s="4"/>
      <c r="J18" s="4"/>
      <c r="K18" s="4"/>
      <c r="L18" s="8"/>
      <c r="M18" s="8"/>
    </row>
    <row r="19" spans="1:14" s="1" customFormat="1" ht="15" customHeight="1" x14ac:dyDescent="0.25">
      <c r="A19" s="3" t="s">
        <v>52</v>
      </c>
      <c r="B19" s="3" t="s">
        <v>8</v>
      </c>
      <c r="C19" s="3" t="s">
        <v>53</v>
      </c>
      <c r="D19" s="3" t="s">
        <v>54</v>
      </c>
      <c r="E19" s="3" t="s">
        <v>11</v>
      </c>
      <c r="F19" s="3">
        <v>1963</v>
      </c>
      <c r="G19" s="2">
        <v>1</v>
      </c>
      <c r="H19" s="4"/>
      <c r="I19" s="4"/>
      <c r="J19" s="4"/>
      <c r="K19" s="4"/>
      <c r="L19" s="8"/>
      <c r="M19" s="8"/>
    </row>
    <row r="20" spans="1:14" s="1" customFormat="1" ht="15" customHeight="1" x14ac:dyDescent="0.25">
      <c r="A20" s="3" t="s">
        <v>55</v>
      </c>
      <c r="B20" s="3" t="s">
        <v>8</v>
      </c>
      <c r="C20" s="3" t="s">
        <v>56</v>
      </c>
      <c r="D20" s="3" t="s">
        <v>57</v>
      </c>
      <c r="E20" s="3" t="s">
        <v>11</v>
      </c>
      <c r="F20" s="3">
        <v>1963</v>
      </c>
      <c r="G20" s="2">
        <v>1</v>
      </c>
      <c r="H20" s="4"/>
      <c r="I20" s="4"/>
      <c r="J20" s="4"/>
      <c r="K20" s="4"/>
      <c r="L20" s="8"/>
      <c r="M20" s="8"/>
    </row>
    <row r="21" spans="1:14" s="1" customFormat="1" ht="15" customHeight="1" x14ac:dyDescent="0.25">
      <c r="A21" s="3" t="s">
        <v>58</v>
      </c>
      <c r="B21" s="3" t="s">
        <v>8</v>
      </c>
      <c r="C21" s="3" t="s">
        <v>32</v>
      </c>
      <c r="D21" s="3" t="s">
        <v>59</v>
      </c>
      <c r="E21" s="3" t="s">
        <v>11</v>
      </c>
      <c r="F21" s="3">
        <v>1963</v>
      </c>
      <c r="G21" s="2">
        <v>1</v>
      </c>
      <c r="H21" s="4"/>
      <c r="I21" s="4"/>
      <c r="J21" s="4"/>
      <c r="K21" s="4"/>
      <c r="L21" s="8"/>
      <c r="M21" s="8"/>
    </row>
    <row r="22" spans="1:14" s="1" customFormat="1" ht="15" customHeight="1" x14ac:dyDescent="0.25">
      <c r="A22" s="3" t="s">
        <v>60</v>
      </c>
      <c r="B22" s="3" t="s">
        <v>8</v>
      </c>
      <c r="C22" s="3" t="s">
        <v>29</v>
      </c>
      <c r="D22" s="3" t="s">
        <v>61</v>
      </c>
      <c r="E22" s="3" t="s">
        <v>11</v>
      </c>
      <c r="F22" s="3">
        <v>1964</v>
      </c>
      <c r="G22" s="2">
        <v>1</v>
      </c>
      <c r="H22" s="4"/>
      <c r="I22" s="4"/>
      <c r="J22" s="4"/>
      <c r="K22" s="4"/>
      <c r="L22" s="8"/>
      <c r="M22" s="8"/>
    </row>
    <row r="23" spans="1:14" s="1" customFormat="1" ht="15" customHeight="1" x14ac:dyDescent="0.25">
      <c r="A23" s="3" t="s">
        <v>62</v>
      </c>
      <c r="B23" s="3" t="s">
        <v>8</v>
      </c>
      <c r="C23" s="3" t="s">
        <v>32</v>
      </c>
      <c r="D23" s="3" t="s">
        <v>63</v>
      </c>
      <c r="E23" s="3" t="s">
        <v>11</v>
      </c>
      <c r="F23" s="3">
        <v>1965</v>
      </c>
      <c r="G23" s="2">
        <v>1</v>
      </c>
      <c r="H23" s="4"/>
      <c r="I23" s="4"/>
      <c r="J23" s="4"/>
      <c r="K23" s="4"/>
      <c r="L23" s="8">
        <v>1</v>
      </c>
      <c r="M23" s="8">
        <v>1</v>
      </c>
    </row>
    <row r="24" spans="1:14" s="1" customFormat="1" ht="15" customHeight="1" x14ac:dyDescent="0.25">
      <c r="A24" s="3" t="s">
        <v>64</v>
      </c>
      <c r="B24" s="3" t="s">
        <v>8</v>
      </c>
      <c r="C24" s="3" t="s">
        <v>65</v>
      </c>
      <c r="D24" s="3" t="s">
        <v>66</v>
      </c>
      <c r="E24" s="3" t="s">
        <v>11</v>
      </c>
      <c r="F24" s="3">
        <v>1967</v>
      </c>
      <c r="G24" s="2">
        <v>1</v>
      </c>
      <c r="H24" s="4"/>
      <c r="I24" s="4"/>
      <c r="J24" s="4"/>
      <c r="K24" s="4"/>
      <c r="L24" s="8"/>
      <c r="M24" s="8">
        <v>1</v>
      </c>
      <c r="N24" s="8"/>
    </row>
    <row r="25" spans="1:14" s="1" customFormat="1" ht="15" customHeight="1" x14ac:dyDescent="0.25">
      <c r="A25" s="3" t="s">
        <v>67</v>
      </c>
      <c r="B25" s="3" t="s">
        <v>8</v>
      </c>
      <c r="C25" s="3" t="s">
        <v>68</v>
      </c>
      <c r="D25" s="3" t="s">
        <v>69</v>
      </c>
      <c r="E25" s="3" t="s">
        <v>11</v>
      </c>
      <c r="F25" s="3">
        <v>1966</v>
      </c>
      <c r="G25" s="2">
        <v>1</v>
      </c>
      <c r="H25" s="4"/>
      <c r="I25" s="4"/>
      <c r="J25" s="4"/>
      <c r="K25" s="4"/>
      <c r="L25" s="8"/>
      <c r="M25" s="8"/>
      <c r="N25" s="8"/>
    </row>
    <row r="26" spans="1:14" s="1" customFormat="1" ht="15" customHeight="1" x14ac:dyDescent="0.25">
      <c r="A26" s="3" t="s">
        <v>70</v>
      </c>
      <c r="B26" s="3" t="s">
        <v>8</v>
      </c>
      <c r="C26" s="3" t="s">
        <v>71</v>
      </c>
      <c r="D26" s="3" t="s">
        <v>72</v>
      </c>
      <c r="E26" s="3" t="s">
        <v>11</v>
      </c>
      <c r="F26" s="3">
        <v>1967</v>
      </c>
      <c r="G26" s="2">
        <v>1</v>
      </c>
      <c r="H26" s="4"/>
      <c r="I26" s="4"/>
      <c r="J26" s="4"/>
      <c r="K26" s="4"/>
      <c r="L26" s="8"/>
      <c r="M26" s="8"/>
      <c r="N26" s="8"/>
    </row>
    <row r="27" spans="1:14" s="1" customFormat="1" ht="15" customHeight="1" x14ac:dyDescent="0.25">
      <c r="A27" s="3" t="s">
        <v>73</v>
      </c>
      <c r="B27" s="3" t="s">
        <v>8</v>
      </c>
      <c r="C27" s="3" t="s">
        <v>74</v>
      </c>
      <c r="D27" s="3" t="s">
        <v>75</v>
      </c>
      <c r="E27" s="3" t="s">
        <v>11</v>
      </c>
      <c r="F27" s="3">
        <v>1968</v>
      </c>
      <c r="G27" s="2">
        <v>1</v>
      </c>
      <c r="H27" s="4"/>
      <c r="I27" s="4"/>
      <c r="J27" s="4"/>
      <c r="K27" s="4"/>
      <c r="L27" s="8"/>
      <c r="M27" s="8"/>
      <c r="N27" s="8"/>
    </row>
    <row r="28" spans="1:14" s="1" customFormat="1" ht="15" customHeight="1" x14ac:dyDescent="0.25">
      <c r="A28" s="3" t="s">
        <v>76</v>
      </c>
      <c r="B28" s="3" t="s">
        <v>8</v>
      </c>
      <c r="C28" s="3" t="s">
        <v>29</v>
      </c>
      <c r="D28" s="3" t="s">
        <v>77</v>
      </c>
      <c r="E28" s="3" t="s">
        <v>11</v>
      </c>
      <c r="F28" s="3">
        <v>1968</v>
      </c>
      <c r="G28" s="2">
        <v>1</v>
      </c>
      <c r="H28" s="4"/>
      <c r="I28" s="4"/>
      <c r="J28" s="4"/>
      <c r="K28" s="4"/>
      <c r="L28" s="8"/>
      <c r="M28" s="8">
        <v>1</v>
      </c>
      <c r="N28" s="8"/>
    </row>
    <row r="29" spans="1:14" s="1" customFormat="1" ht="15" customHeight="1" x14ac:dyDescent="0.25">
      <c r="A29" s="3" t="s">
        <v>78</v>
      </c>
      <c r="B29" s="3" t="s">
        <v>8</v>
      </c>
      <c r="C29" s="3" t="s">
        <v>79</v>
      </c>
      <c r="D29" s="3" t="s">
        <v>80</v>
      </c>
      <c r="E29" s="3" t="s">
        <v>11</v>
      </c>
      <c r="F29" s="3">
        <v>1968</v>
      </c>
      <c r="G29" s="2">
        <v>1</v>
      </c>
      <c r="H29" s="4"/>
      <c r="I29" s="4"/>
      <c r="J29" s="4"/>
      <c r="K29" s="4"/>
      <c r="L29" s="8"/>
      <c r="M29" s="8">
        <v>1</v>
      </c>
      <c r="N29" s="8"/>
    </row>
    <row r="30" spans="1:14" s="1" customFormat="1" ht="15" customHeight="1" x14ac:dyDescent="0.25">
      <c r="A30" s="3" t="s">
        <v>81</v>
      </c>
      <c r="B30" s="3" t="s">
        <v>8</v>
      </c>
      <c r="C30" s="3" t="s">
        <v>82</v>
      </c>
      <c r="D30" s="3" t="s">
        <v>83</v>
      </c>
      <c r="E30" s="3" t="s">
        <v>11</v>
      </c>
      <c r="F30" s="3">
        <v>1968</v>
      </c>
      <c r="G30" s="2">
        <v>1</v>
      </c>
      <c r="H30" s="4"/>
      <c r="I30" s="4"/>
      <c r="J30" s="4"/>
      <c r="K30" s="4"/>
      <c r="L30" s="8">
        <v>1</v>
      </c>
      <c r="M30" s="8">
        <v>1</v>
      </c>
      <c r="N30" s="8"/>
    </row>
    <row r="31" spans="1:14" s="1" customFormat="1" ht="15" customHeight="1" x14ac:dyDescent="0.25">
      <c r="A31" s="3" t="s">
        <v>84</v>
      </c>
      <c r="B31" s="3" t="s">
        <v>8</v>
      </c>
      <c r="C31" s="3" t="s">
        <v>29</v>
      </c>
      <c r="D31" s="3" t="s">
        <v>85</v>
      </c>
      <c r="E31" s="3" t="s">
        <v>11</v>
      </c>
      <c r="F31" s="3">
        <v>1968</v>
      </c>
      <c r="G31" s="2">
        <v>1</v>
      </c>
      <c r="H31" s="4"/>
      <c r="I31" s="4"/>
      <c r="J31" s="4"/>
      <c r="K31" s="4"/>
      <c r="L31" s="8"/>
      <c r="M31" s="8"/>
      <c r="N31" s="8"/>
    </row>
    <row r="32" spans="1:14" s="1" customFormat="1" ht="15" customHeight="1" x14ac:dyDescent="0.25">
      <c r="A32" s="3" t="s">
        <v>86</v>
      </c>
      <c r="B32" s="3" t="s">
        <v>8</v>
      </c>
      <c r="C32" s="3" t="s">
        <v>87</v>
      </c>
      <c r="D32" s="3" t="s">
        <v>88</v>
      </c>
      <c r="E32" s="3" t="s">
        <v>11</v>
      </c>
      <c r="F32" s="3">
        <v>1968</v>
      </c>
      <c r="G32" s="2">
        <v>1</v>
      </c>
      <c r="H32" s="4"/>
      <c r="I32" s="4"/>
      <c r="J32" s="4"/>
      <c r="K32" s="4"/>
      <c r="L32" s="8"/>
      <c r="M32" s="8">
        <v>1</v>
      </c>
      <c r="N32" s="8"/>
    </row>
    <row r="33" spans="1:14" s="1" customFormat="1" ht="15" customHeight="1" x14ac:dyDescent="0.25">
      <c r="A33" s="3" t="s">
        <v>89</v>
      </c>
      <c r="B33" s="3" t="s">
        <v>8</v>
      </c>
      <c r="C33" s="3" t="s">
        <v>90</v>
      </c>
      <c r="D33" s="3" t="s">
        <v>91</v>
      </c>
      <c r="E33" s="3" t="s">
        <v>11</v>
      </c>
      <c r="F33" s="3">
        <v>1968</v>
      </c>
      <c r="G33" s="2">
        <v>1</v>
      </c>
      <c r="H33" s="4"/>
      <c r="I33" s="4"/>
      <c r="J33" s="4"/>
      <c r="K33" s="4"/>
      <c r="L33" s="8"/>
      <c r="M33" s="8">
        <v>1</v>
      </c>
      <c r="N33" s="8"/>
    </row>
    <row r="34" spans="1:14" s="1" customFormat="1" ht="15" customHeight="1" x14ac:dyDescent="0.25">
      <c r="A34" s="3" t="s">
        <v>92</v>
      </c>
      <c r="B34" s="3" t="s">
        <v>8</v>
      </c>
      <c r="C34" s="3" t="s">
        <v>93</v>
      </c>
      <c r="D34" s="3" t="s">
        <v>94</v>
      </c>
      <c r="E34" s="3" t="s">
        <v>11</v>
      </c>
      <c r="F34" s="3">
        <v>1968</v>
      </c>
      <c r="G34" s="2">
        <v>1</v>
      </c>
      <c r="H34" s="4"/>
      <c r="I34" s="4"/>
      <c r="J34" s="4"/>
      <c r="K34" s="4"/>
      <c r="L34" s="8"/>
      <c r="M34" s="8"/>
      <c r="N34" s="8"/>
    </row>
    <row r="35" spans="1:14" s="1" customFormat="1" ht="15" customHeight="1" x14ac:dyDescent="0.25">
      <c r="A35" s="3" t="s">
        <v>95</v>
      </c>
      <c r="B35" s="3" t="s">
        <v>8</v>
      </c>
      <c r="C35" s="3" t="s">
        <v>96</v>
      </c>
      <c r="D35" s="3" t="s">
        <v>97</v>
      </c>
      <c r="E35" s="3" t="s">
        <v>11</v>
      </c>
      <c r="F35" s="3">
        <v>1969</v>
      </c>
      <c r="G35" s="2">
        <v>1</v>
      </c>
      <c r="H35" s="4"/>
      <c r="I35" s="4"/>
      <c r="J35" s="4"/>
      <c r="K35" s="4"/>
      <c r="L35" s="8"/>
      <c r="M35" s="8">
        <v>1</v>
      </c>
      <c r="N35" s="8"/>
    </row>
    <row r="36" spans="1:14" s="1" customFormat="1" ht="15" customHeight="1" x14ac:dyDescent="0.25">
      <c r="A36" s="3" t="s">
        <v>98</v>
      </c>
      <c r="B36" s="3" t="s">
        <v>8</v>
      </c>
      <c r="C36" s="3" t="s">
        <v>99</v>
      </c>
      <c r="D36" s="3" t="s">
        <v>100</v>
      </c>
      <c r="E36" s="3" t="s">
        <v>11</v>
      </c>
      <c r="F36" s="3">
        <v>1969</v>
      </c>
      <c r="G36" s="2">
        <v>1</v>
      </c>
      <c r="H36" s="4"/>
      <c r="I36" s="4"/>
      <c r="J36" s="4"/>
      <c r="K36" s="4"/>
      <c r="L36" s="8"/>
      <c r="M36" s="8"/>
      <c r="N36" s="8"/>
    </row>
    <row r="37" spans="1:14" s="1" customFormat="1" ht="15" customHeight="1" x14ac:dyDescent="0.25">
      <c r="A37" s="3" t="s">
        <v>101</v>
      </c>
      <c r="B37" s="3" t="s">
        <v>8</v>
      </c>
      <c r="C37" s="3" t="s">
        <v>102</v>
      </c>
      <c r="D37" s="3" t="s">
        <v>103</v>
      </c>
      <c r="E37" s="3" t="s">
        <v>11</v>
      </c>
      <c r="F37" s="3">
        <v>1969</v>
      </c>
      <c r="G37" s="2">
        <v>1</v>
      </c>
      <c r="H37" s="4"/>
      <c r="I37" s="4"/>
      <c r="J37" s="4"/>
      <c r="K37" s="4"/>
      <c r="L37" s="8"/>
      <c r="M37" s="8"/>
      <c r="N37" s="8"/>
    </row>
    <row r="38" spans="1:14" s="1" customFormat="1" ht="15" customHeight="1" x14ac:dyDescent="0.25">
      <c r="A38" s="3" t="s">
        <v>104</v>
      </c>
      <c r="B38" s="3" t="s">
        <v>8</v>
      </c>
      <c r="C38" s="3" t="s">
        <v>105</v>
      </c>
      <c r="D38" s="3" t="s">
        <v>106</v>
      </c>
      <c r="E38" s="3" t="s">
        <v>11</v>
      </c>
      <c r="F38" s="3">
        <v>1969</v>
      </c>
      <c r="G38" s="2">
        <v>1</v>
      </c>
      <c r="H38" s="4"/>
      <c r="I38" s="4"/>
      <c r="J38" s="4"/>
      <c r="K38" s="4"/>
      <c r="L38" s="8"/>
      <c r="M38" s="8">
        <v>1</v>
      </c>
      <c r="N38" s="8"/>
    </row>
    <row r="39" spans="1:14" s="1" customFormat="1" ht="15" customHeight="1" x14ac:dyDescent="0.25">
      <c r="A39" s="3" t="s">
        <v>107</v>
      </c>
      <c r="B39" s="3" t="s">
        <v>8</v>
      </c>
      <c r="C39" s="3" t="s">
        <v>32</v>
      </c>
      <c r="D39" s="3" t="s">
        <v>108</v>
      </c>
      <c r="E39" s="3" t="s">
        <v>11</v>
      </c>
      <c r="F39" s="3">
        <v>1969</v>
      </c>
      <c r="G39" s="2">
        <v>1</v>
      </c>
      <c r="H39" s="4"/>
      <c r="I39" s="4"/>
      <c r="J39" s="4"/>
      <c r="K39" s="4"/>
      <c r="L39" s="8"/>
      <c r="M39" s="8"/>
      <c r="N39" s="8"/>
    </row>
    <row r="40" spans="1:14" s="1" customFormat="1" ht="15" customHeight="1" x14ac:dyDescent="0.25">
      <c r="A40" s="3" t="s">
        <v>109</v>
      </c>
      <c r="B40" s="3" t="s">
        <v>8</v>
      </c>
      <c r="C40" s="3" t="s">
        <v>17</v>
      </c>
      <c r="D40" s="3" t="s">
        <v>110</v>
      </c>
      <c r="E40" s="3" t="s">
        <v>11</v>
      </c>
      <c r="F40" s="3">
        <v>1970</v>
      </c>
      <c r="G40" s="2">
        <v>1</v>
      </c>
      <c r="H40" s="4"/>
      <c r="I40" s="4"/>
      <c r="J40" s="4"/>
      <c r="K40" s="4"/>
      <c r="L40" s="8">
        <v>1</v>
      </c>
      <c r="M40" s="8"/>
      <c r="N40" s="8"/>
    </row>
    <row r="41" spans="1:14" s="1" customFormat="1" ht="15" customHeight="1" x14ac:dyDescent="0.25">
      <c r="A41" s="3" t="s">
        <v>111</v>
      </c>
      <c r="B41" s="3" t="s">
        <v>41</v>
      </c>
      <c r="C41" s="3" t="s">
        <v>112</v>
      </c>
      <c r="D41" s="3" t="s">
        <v>113</v>
      </c>
      <c r="E41" s="3" t="s">
        <v>11</v>
      </c>
      <c r="F41" s="3">
        <v>1970</v>
      </c>
      <c r="G41" s="2">
        <v>1</v>
      </c>
      <c r="H41" s="4"/>
      <c r="I41" s="4"/>
      <c r="J41" s="4"/>
      <c r="K41" s="4"/>
      <c r="L41" s="8"/>
      <c r="M41" s="8"/>
      <c r="N41" s="8"/>
    </row>
    <row r="42" spans="1:14" s="1" customFormat="1" ht="15" customHeight="1" x14ac:dyDescent="0.25">
      <c r="A42" s="3" t="s">
        <v>114</v>
      </c>
      <c r="B42" s="3" t="s">
        <v>8</v>
      </c>
      <c r="C42" s="3" t="s">
        <v>29</v>
      </c>
      <c r="D42" s="3" t="s">
        <v>115</v>
      </c>
      <c r="E42" s="3" t="s">
        <v>11</v>
      </c>
      <c r="F42" s="3">
        <v>1970</v>
      </c>
      <c r="G42" s="2">
        <v>1</v>
      </c>
      <c r="H42" s="4"/>
      <c r="I42" s="4"/>
      <c r="J42" s="4"/>
      <c r="K42" s="4"/>
      <c r="L42" s="8"/>
      <c r="M42" s="8">
        <v>1</v>
      </c>
      <c r="N42" s="8"/>
    </row>
    <row r="43" spans="1:14" s="1" customFormat="1" ht="15" customHeight="1" x14ac:dyDescent="0.25">
      <c r="A43" s="3" t="s">
        <v>116</v>
      </c>
      <c r="B43" s="3" t="s">
        <v>8</v>
      </c>
      <c r="C43" s="3" t="s">
        <v>117</v>
      </c>
      <c r="D43" s="3" t="s">
        <v>118</v>
      </c>
      <c r="E43" s="3" t="s">
        <v>11</v>
      </c>
      <c r="F43" s="3">
        <v>1971</v>
      </c>
      <c r="G43" s="2">
        <v>1</v>
      </c>
      <c r="H43" s="4"/>
      <c r="I43" s="4"/>
      <c r="J43" s="4"/>
      <c r="K43" s="4"/>
      <c r="L43" s="8"/>
      <c r="M43" s="8">
        <v>1</v>
      </c>
      <c r="N43" s="8"/>
    </row>
    <row r="44" spans="1:14" s="1" customFormat="1" ht="15" customHeight="1" x14ac:dyDescent="0.25">
      <c r="A44" s="3" t="s">
        <v>119</v>
      </c>
      <c r="B44" s="3" t="s">
        <v>8</v>
      </c>
      <c r="C44" s="3" t="s">
        <v>29</v>
      </c>
      <c r="D44" s="3" t="s">
        <v>120</v>
      </c>
      <c r="E44" s="3" t="s">
        <v>11</v>
      </c>
      <c r="F44" s="3">
        <v>1973</v>
      </c>
      <c r="G44" s="2">
        <v>1</v>
      </c>
      <c r="H44" s="4"/>
      <c r="I44" s="4"/>
      <c r="J44" s="4"/>
      <c r="K44" s="4"/>
      <c r="L44" s="8"/>
      <c r="M44" s="8"/>
      <c r="N44" s="8"/>
    </row>
    <row r="45" spans="1:14" s="1" customFormat="1" ht="15" customHeight="1" x14ac:dyDescent="0.25">
      <c r="A45" s="3" t="s">
        <v>121</v>
      </c>
      <c r="B45" s="3" t="s">
        <v>8</v>
      </c>
      <c r="C45" s="3" t="s">
        <v>32</v>
      </c>
      <c r="D45" s="3" t="s">
        <v>122</v>
      </c>
      <c r="E45" s="3" t="s">
        <v>11</v>
      </c>
      <c r="F45" s="3">
        <v>1975</v>
      </c>
      <c r="G45" s="2">
        <v>1</v>
      </c>
      <c r="H45" s="4"/>
      <c r="I45" s="4"/>
      <c r="J45" s="4"/>
      <c r="K45" s="4"/>
      <c r="L45" s="8"/>
      <c r="M45" s="8">
        <v>1</v>
      </c>
      <c r="N45" s="8"/>
    </row>
    <row r="46" spans="1:14" s="1" customFormat="1" ht="15" customHeight="1" x14ac:dyDescent="0.25">
      <c r="A46" s="3" t="s">
        <v>123</v>
      </c>
      <c r="B46" s="3" t="s">
        <v>41</v>
      </c>
      <c r="C46" s="3" t="s">
        <v>124</v>
      </c>
      <c r="D46" s="3" t="s">
        <v>125</v>
      </c>
      <c r="E46" s="3" t="s">
        <v>11</v>
      </c>
      <c r="F46" s="3">
        <v>1974</v>
      </c>
      <c r="G46" s="2">
        <v>1</v>
      </c>
      <c r="H46" s="4"/>
      <c r="I46" s="4"/>
      <c r="J46" s="4"/>
      <c r="K46" s="4"/>
      <c r="L46" s="8"/>
      <c r="M46" s="8"/>
      <c r="N46" s="8"/>
    </row>
    <row r="47" spans="1:14" s="1" customFormat="1" ht="15" customHeight="1" x14ac:dyDescent="0.25">
      <c r="A47" s="3" t="s">
        <v>126</v>
      </c>
      <c r="B47" s="3" t="s">
        <v>8</v>
      </c>
      <c r="C47" s="3" t="s">
        <v>29</v>
      </c>
      <c r="D47" s="3" t="s">
        <v>693</v>
      </c>
      <c r="E47" s="3" t="s">
        <v>11</v>
      </c>
      <c r="F47" s="3">
        <v>1974</v>
      </c>
      <c r="G47" s="2">
        <v>1</v>
      </c>
      <c r="H47" s="4"/>
      <c r="I47" s="4"/>
      <c r="J47" s="4"/>
      <c r="K47" s="4"/>
      <c r="L47" s="8">
        <v>1</v>
      </c>
      <c r="M47" s="8"/>
      <c r="N47" s="8"/>
    </row>
    <row r="48" spans="1:14" s="1" customFormat="1" ht="15" customHeight="1" x14ac:dyDescent="0.25">
      <c r="A48" s="3" t="s">
        <v>126</v>
      </c>
      <c r="B48" s="3" t="s">
        <v>8</v>
      </c>
      <c r="C48" s="3" t="s">
        <v>29</v>
      </c>
      <c r="D48" s="3" t="s">
        <v>692</v>
      </c>
      <c r="E48" s="3" t="s">
        <v>11</v>
      </c>
      <c r="F48" s="3">
        <v>1988</v>
      </c>
      <c r="G48" s="2">
        <v>1</v>
      </c>
      <c r="H48" s="4"/>
      <c r="I48" s="4"/>
      <c r="J48" s="4"/>
      <c r="K48" s="4"/>
      <c r="L48" s="8"/>
      <c r="M48" s="8"/>
      <c r="N48" s="8"/>
    </row>
    <row r="49" spans="1:14" s="1" customFormat="1" ht="15" customHeight="1" x14ac:dyDescent="0.25">
      <c r="A49" s="3" t="s">
        <v>127</v>
      </c>
      <c r="B49" s="3" t="s">
        <v>8</v>
      </c>
      <c r="C49" s="3" t="s">
        <v>128</v>
      </c>
      <c r="D49" s="3" t="s">
        <v>129</v>
      </c>
      <c r="E49" s="3" t="s">
        <v>11</v>
      </c>
      <c r="F49" s="3">
        <v>1974</v>
      </c>
      <c r="G49" s="2">
        <v>1</v>
      </c>
      <c r="H49" s="4"/>
      <c r="I49" s="4"/>
      <c r="J49" s="4"/>
      <c r="K49" s="4"/>
      <c r="L49" s="8"/>
      <c r="M49" s="8">
        <v>1</v>
      </c>
      <c r="N49" s="8"/>
    </row>
    <row r="50" spans="1:14" s="1" customFormat="1" ht="15" customHeight="1" x14ac:dyDescent="0.25">
      <c r="A50" s="3" t="s">
        <v>130</v>
      </c>
      <c r="B50" s="3" t="s">
        <v>8</v>
      </c>
      <c r="C50" s="3" t="s">
        <v>32</v>
      </c>
      <c r="D50" s="3" t="s">
        <v>131</v>
      </c>
      <c r="E50" s="3" t="s">
        <v>11</v>
      </c>
      <c r="F50" s="3">
        <v>1975</v>
      </c>
      <c r="G50" s="2">
        <v>1</v>
      </c>
      <c r="H50" s="4"/>
      <c r="I50" s="4"/>
      <c r="J50" s="4"/>
      <c r="K50" s="4"/>
      <c r="L50" s="8"/>
      <c r="M50" s="8"/>
      <c r="N50" s="8"/>
    </row>
    <row r="51" spans="1:14" s="1" customFormat="1" ht="15" customHeight="1" x14ac:dyDescent="0.25">
      <c r="A51" s="3" t="s">
        <v>132</v>
      </c>
      <c r="B51" s="3" t="s">
        <v>8</v>
      </c>
      <c r="C51" s="3" t="s">
        <v>133</v>
      </c>
      <c r="D51" s="3" t="s">
        <v>134</v>
      </c>
      <c r="E51" s="3" t="s">
        <v>11</v>
      </c>
      <c r="F51" s="3">
        <v>1975</v>
      </c>
      <c r="G51" s="2">
        <v>1</v>
      </c>
      <c r="H51" s="4"/>
      <c r="I51" s="4"/>
      <c r="J51" s="4"/>
      <c r="K51" s="4"/>
      <c r="L51" s="8"/>
      <c r="M51" s="8"/>
      <c r="N51" s="8"/>
    </row>
    <row r="52" spans="1:14" s="1" customFormat="1" ht="15" customHeight="1" x14ac:dyDescent="0.25">
      <c r="A52" s="3" t="s">
        <v>135</v>
      </c>
      <c r="B52" s="3" t="s">
        <v>8</v>
      </c>
      <c r="C52" s="3" t="s">
        <v>723</v>
      </c>
      <c r="D52" s="3" t="s">
        <v>136</v>
      </c>
      <c r="E52" s="3" t="s">
        <v>11</v>
      </c>
      <c r="F52" s="3">
        <v>1975</v>
      </c>
      <c r="G52" s="2">
        <v>1</v>
      </c>
      <c r="H52" s="4"/>
      <c r="I52" s="4"/>
      <c r="J52" s="4"/>
      <c r="K52" s="4"/>
      <c r="L52" s="8"/>
      <c r="M52" s="8"/>
      <c r="N52" s="8"/>
    </row>
    <row r="53" spans="1:14" s="1" customFormat="1" ht="15" customHeight="1" x14ac:dyDescent="0.25">
      <c r="A53" s="3" t="s">
        <v>137</v>
      </c>
      <c r="B53" s="3" t="s">
        <v>8</v>
      </c>
      <c r="C53" s="3" t="s">
        <v>138</v>
      </c>
      <c r="D53" s="3" t="s">
        <v>139</v>
      </c>
      <c r="E53" s="3" t="s">
        <v>11</v>
      </c>
      <c r="F53" s="3">
        <v>1976</v>
      </c>
      <c r="G53" s="2">
        <v>1</v>
      </c>
      <c r="H53" s="4"/>
      <c r="I53" s="4"/>
      <c r="J53" s="4"/>
      <c r="K53" s="4"/>
      <c r="L53" s="8">
        <v>1</v>
      </c>
      <c r="M53" s="8"/>
      <c r="N53" s="8"/>
    </row>
    <row r="54" spans="1:14" s="1" customFormat="1" ht="15" customHeight="1" x14ac:dyDescent="0.25">
      <c r="A54" s="3" t="s">
        <v>140</v>
      </c>
      <c r="B54" s="3" t="s">
        <v>8</v>
      </c>
      <c r="C54" s="3" t="s">
        <v>141</v>
      </c>
      <c r="D54" s="3" t="s">
        <v>142</v>
      </c>
      <c r="E54" s="3" t="s">
        <v>11</v>
      </c>
      <c r="F54" s="3">
        <v>1978</v>
      </c>
      <c r="G54" s="2">
        <v>1</v>
      </c>
      <c r="H54" s="4"/>
      <c r="I54" s="4"/>
      <c r="J54" s="4"/>
      <c r="K54" s="4"/>
      <c r="L54" s="8"/>
      <c r="M54" s="8"/>
      <c r="N54" s="8"/>
    </row>
    <row r="55" spans="1:14" s="1" customFormat="1" ht="15" customHeight="1" x14ac:dyDescent="0.25">
      <c r="A55" s="3" t="s">
        <v>143</v>
      </c>
      <c r="B55" s="3" t="s">
        <v>8</v>
      </c>
      <c r="C55" s="3" t="s">
        <v>144</v>
      </c>
      <c r="D55" s="3" t="s">
        <v>145</v>
      </c>
      <c r="E55" s="3" t="s">
        <v>11</v>
      </c>
      <c r="F55" s="3">
        <v>1978</v>
      </c>
      <c r="G55" s="2">
        <v>1</v>
      </c>
      <c r="H55" s="4"/>
      <c r="I55" s="4"/>
      <c r="J55" s="4"/>
      <c r="K55" s="4"/>
      <c r="L55" s="8"/>
      <c r="M55" s="8"/>
      <c r="N55" s="8"/>
    </row>
    <row r="56" spans="1:14" s="1" customFormat="1" ht="15" customHeight="1" x14ac:dyDescent="0.25">
      <c r="A56" s="3" t="s">
        <v>146</v>
      </c>
      <c r="B56" s="3" t="s">
        <v>8</v>
      </c>
      <c r="C56" s="3" t="s">
        <v>147</v>
      </c>
      <c r="D56" s="3" t="s">
        <v>148</v>
      </c>
      <c r="E56" s="3" t="s">
        <v>11</v>
      </c>
      <c r="F56" s="3">
        <v>1978</v>
      </c>
      <c r="G56" s="2">
        <v>1</v>
      </c>
      <c r="H56" s="4"/>
      <c r="I56" s="4"/>
      <c r="J56" s="4"/>
      <c r="K56" s="4"/>
      <c r="L56" s="8"/>
      <c r="M56" s="8"/>
      <c r="N56" s="8"/>
    </row>
    <row r="57" spans="1:14" s="1" customFormat="1" ht="15" customHeight="1" x14ac:dyDescent="0.25">
      <c r="A57" s="3" t="s">
        <v>149</v>
      </c>
      <c r="B57" s="3" t="s">
        <v>8</v>
      </c>
      <c r="C57" s="3" t="s">
        <v>150</v>
      </c>
      <c r="D57" s="3" t="s">
        <v>151</v>
      </c>
      <c r="E57" s="3" t="s">
        <v>11</v>
      </c>
      <c r="F57" s="3">
        <v>1978</v>
      </c>
      <c r="G57" s="2">
        <v>1</v>
      </c>
      <c r="H57" s="4"/>
      <c r="I57" s="4"/>
      <c r="J57" s="4"/>
      <c r="K57" s="4"/>
      <c r="L57" s="8"/>
      <c r="M57" s="8"/>
      <c r="N57" s="8"/>
    </row>
    <row r="58" spans="1:14" s="1" customFormat="1" ht="15" customHeight="1" x14ac:dyDescent="0.25">
      <c r="A58" s="3" t="s">
        <v>152</v>
      </c>
      <c r="B58" s="3" t="s">
        <v>41</v>
      </c>
      <c r="C58" s="3" t="s">
        <v>138</v>
      </c>
      <c r="D58" s="3" t="s">
        <v>153</v>
      </c>
      <c r="E58" s="3" t="s">
        <v>11</v>
      </c>
      <c r="F58" s="3">
        <v>1979</v>
      </c>
      <c r="G58" s="2">
        <v>1</v>
      </c>
      <c r="H58" s="4"/>
      <c r="I58" s="4"/>
      <c r="J58" s="4"/>
      <c r="K58" s="4"/>
      <c r="L58" s="8"/>
      <c r="M58" s="8"/>
      <c r="N58" s="8"/>
    </row>
    <row r="59" spans="1:14" s="1" customFormat="1" ht="15" customHeight="1" x14ac:dyDescent="0.25">
      <c r="A59" s="3" t="s">
        <v>154</v>
      </c>
      <c r="B59" s="3" t="s">
        <v>41</v>
      </c>
      <c r="C59" s="3" t="s">
        <v>155</v>
      </c>
      <c r="D59" s="3" t="s">
        <v>156</v>
      </c>
      <c r="E59" s="3" t="s">
        <v>11</v>
      </c>
      <c r="F59" s="3">
        <v>1979</v>
      </c>
      <c r="G59" s="2">
        <v>1</v>
      </c>
      <c r="H59" s="4"/>
      <c r="I59" s="4"/>
      <c r="J59" s="4"/>
      <c r="K59" s="4"/>
      <c r="L59" s="8"/>
      <c r="M59" s="8"/>
      <c r="N59" s="8"/>
    </row>
    <row r="60" spans="1:14" s="1" customFormat="1" ht="15" customHeight="1" x14ac:dyDescent="0.25">
      <c r="A60" s="3" t="s">
        <v>157</v>
      </c>
      <c r="B60" s="3" t="s">
        <v>8</v>
      </c>
      <c r="C60" s="3" t="s">
        <v>158</v>
      </c>
      <c r="D60" s="3" t="s">
        <v>159</v>
      </c>
      <c r="E60" s="3" t="s">
        <v>11</v>
      </c>
      <c r="F60" s="3">
        <v>1979</v>
      </c>
      <c r="G60" s="2">
        <v>1</v>
      </c>
      <c r="H60" s="4"/>
      <c r="I60" s="4"/>
      <c r="J60" s="4"/>
      <c r="K60" s="4"/>
      <c r="L60" s="8"/>
      <c r="M60" s="8"/>
      <c r="N60" s="8"/>
    </row>
    <row r="61" spans="1:14" s="1" customFormat="1" ht="15" customHeight="1" x14ac:dyDescent="0.25">
      <c r="A61" s="3" t="s">
        <v>160</v>
      </c>
      <c r="B61" s="3" t="s">
        <v>8</v>
      </c>
      <c r="C61" s="3" t="s">
        <v>161</v>
      </c>
      <c r="D61" s="3" t="s">
        <v>162</v>
      </c>
      <c r="E61" s="3" t="s">
        <v>11</v>
      </c>
      <c r="F61" s="3">
        <v>1979</v>
      </c>
      <c r="G61" s="2">
        <v>1</v>
      </c>
      <c r="H61" s="4"/>
      <c r="I61" s="4"/>
      <c r="J61" s="4"/>
      <c r="K61" s="4"/>
      <c r="L61" s="8"/>
      <c r="M61" s="8"/>
      <c r="N61" s="8"/>
    </row>
    <row r="62" spans="1:14" s="1" customFormat="1" ht="15" customHeight="1" x14ac:dyDescent="0.25">
      <c r="A62" s="3" t="s">
        <v>163</v>
      </c>
      <c r="B62" s="3" t="s">
        <v>41</v>
      </c>
      <c r="C62" s="3" t="s">
        <v>164</v>
      </c>
      <c r="D62" s="3" t="s">
        <v>165</v>
      </c>
      <c r="E62" s="3" t="s">
        <v>11</v>
      </c>
      <c r="F62" s="3">
        <v>1980</v>
      </c>
      <c r="G62" s="2">
        <v>1</v>
      </c>
      <c r="H62" s="4"/>
      <c r="I62" s="4"/>
      <c r="J62" s="4"/>
      <c r="K62" s="4"/>
      <c r="L62" s="8"/>
      <c r="M62" s="8"/>
      <c r="N62" s="8"/>
    </row>
    <row r="63" spans="1:14" s="1" customFormat="1" ht="15" customHeight="1" x14ac:dyDescent="0.25">
      <c r="A63" s="3" t="s">
        <v>166</v>
      </c>
      <c r="B63" s="3" t="s">
        <v>8</v>
      </c>
      <c r="C63" s="3" t="s">
        <v>138</v>
      </c>
      <c r="D63" s="3" t="s">
        <v>167</v>
      </c>
      <c r="E63" s="3" t="s">
        <v>11</v>
      </c>
      <c r="F63" s="3">
        <v>1983</v>
      </c>
      <c r="G63" s="2">
        <v>1</v>
      </c>
      <c r="H63" s="4"/>
      <c r="I63" s="4"/>
      <c r="J63" s="4"/>
      <c r="K63" s="4"/>
      <c r="L63" s="8"/>
      <c r="M63" s="8"/>
      <c r="N63" s="8"/>
    </row>
    <row r="64" spans="1:14" s="1" customFormat="1" ht="15" customHeight="1" x14ac:dyDescent="0.25">
      <c r="A64" s="3" t="s">
        <v>168</v>
      </c>
      <c r="B64" s="3" t="s">
        <v>41</v>
      </c>
      <c r="C64" s="3" t="s">
        <v>169</v>
      </c>
      <c r="D64" s="3" t="s">
        <v>170</v>
      </c>
      <c r="E64" s="3" t="s">
        <v>11</v>
      </c>
      <c r="F64" s="3">
        <v>1986</v>
      </c>
      <c r="G64" s="2">
        <v>1</v>
      </c>
      <c r="H64" s="4"/>
      <c r="I64" s="4"/>
      <c r="J64" s="4"/>
      <c r="K64" s="4"/>
      <c r="L64" s="8"/>
      <c r="M64" s="8"/>
      <c r="N64" s="8"/>
    </row>
    <row r="65" spans="1:14" s="1" customFormat="1" ht="15" customHeight="1" x14ac:dyDescent="0.25">
      <c r="A65" s="3" t="s">
        <v>171</v>
      </c>
      <c r="B65" s="3" t="s">
        <v>8</v>
      </c>
      <c r="C65" s="3" t="s">
        <v>172</v>
      </c>
      <c r="D65" s="3" t="s">
        <v>173</v>
      </c>
      <c r="E65" s="3" t="s">
        <v>11</v>
      </c>
      <c r="F65" s="3">
        <v>1987</v>
      </c>
      <c r="G65" s="2">
        <v>1</v>
      </c>
      <c r="H65" s="4"/>
      <c r="I65" s="4"/>
      <c r="J65" s="4"/>
      <c r="K65" s="4"/>
      <c r="L65" s="8"/>
      <c r="M65" s="8"/>
      <c r="N65" s="8"/>
    </row>
    <row r="66" spans="1:14" s="1" customFormat="1" ht="15" customHeight="1" x14ac:dyDescent="0.25">
      <c r="A66" s="3" t="s">
        <v>174</v>
      </c>
      <c r="B66" s="3" t="s">
        <v>8</v>
      </c>
      <c r="C66" s="3" t="s">
        <v>175</v>
      </c>
      <c r="D66" s="3" t="s">
        <v>176</v>
      </c>
      <c r="E66" s="3" t="s">
        <v>11</v>
      </c>
      <c r="F66" s="3">
        <v>1987</v>
      </c>
      <c r="G66" s="2">
        <v>1</v>
      </c>
      <c r="H66" s="4"/>
      <c r="I66" s="4"/>
      <c r="J66" s="4"/>
      <c r="K66" s="4"/>
      <c r="L66" s="8"/>
      <c r="M66" s="8">
        <v>1</v>
      </c>
      <c r="N66" s="8"/>
    </row>
    <row r="67" spans="1:14" s="1" customFormat="1" ht="15" customHeight="1" x14ac:dyDescent="0.25">
      <c r="A67" s="3" t="s">
        <v>179</v>
      </c>
      <c r="B67" s="3" t="s">
        <v>8</v>
      </c>
      <c r="C67" s="3" t="s">
        <v>180</v>
      </c>
      <c r="D67" s="3" t="s">
        <v>181</v>
      </c>
      <c r="E67" s="3" t="s">
        <v>11</v>
      </c>
      <c r="F67" s="3">
        <v>1988</v>
      </c>
      <c r="G67" s="2">
        <v>1</v>
      </c>
      <c r="H67" s="4"/>
      <c r="I67" s="4"/>
      <c r="J67" s="4"/>
      <c r="K67" s="4"/>
      <c r="L67" s="8"/>
      <c r="M67" s="8"/>
      <c r="N67" s="8"/>
    </row>
    <row r="68" spans="1:14" s="1" customFormat="1" ht="15" customHeight="1" x14ac:dyDescent="0.25">
      <c r="A68" s="3" t="s">
        <v>182</v>
      </c>
      <c r="B68" s="3" t="s">
        <v>8</v>
      </c>
      <c r="C68" s="3" t="s">
        <v>719</v>
      </c>
      <c r="D68" s="3" t="s">
        <v>183</v>
      </c>
      <c r="E68" s="3" t="s">
        <v>11</v>
      </c>
      <c r="F68" s="3">
        <v>1988</v>
      </c>
      <c r="G68" s="2">
        <v>1</v>
      </c>
      <c r="H68" s="4"/>
      <c r="I68" s="4"/>
      <c r="J68" s="4"/>
      <c r="K68" s="4"/>
      <c r="L68" s="8"/>
      <c r="M68" s="8"/>
      <c r="N68" s="8"/>
    </row>
    <row r="69" spans="1:14" s="1" customFormat="1" ht="15" customHeight="1" x14ac:dyDescent="0.25">
      <c r="A69" s="3" t="s">
        <v>184</v>
      </c>
      <c r="B69" s="3" t="s">
        <v>8</v>
      </c>
      <c r="C69" s="3" t="s">
        <v>138</v>
      </c>
      <c r="D69" s="3" t="s">
        <v>185</v>
      </c>
      <c r="E69" s="3" t="s">
        <v>11</v>
      </c>
      <c r="F69" s="3">
        <v>1990</v>
      </c>
      <c r="G69" s="2">
        <v>1</v>
      </c>
      <c r="H69" s="4"/>
      <c r="I69" s="4"/>
      <c r="J69" s="4"/>
      <c r="K69" s="4"/>
      <c r="L69" s="8"/>
      <c r="M69" s="8"/>
      <c r="N69" s="8"/>
    </row>
    <row r="70" spans="1:14" s="1" customFormat="1" ht="15" customHeight="1" x14ac:dyDescent="0.25">
      <c r="A70" s="3" t="s">
        <v>186</v>
      </c>
      <c r="B70" s="3" t="s">
        <v>8</v>
      </c>
      <c r="C70" s="3" t="s">
        <v>187</v>
      </c>
      <c r="D70" s="3" t="s">
        <v>188</v>
      </c>
      <c r="E70" s="3" t="s">
        <v>11</v>
      </c>
      <c r="F70" s="3">
        <v>1990</v>
      </c>
      <c r="G70" s="2">
        <v>1</v>
      </c>
      <c r="H70" s="4"/>
      <c r="I70" s="4"/>
      <c r="J70" s="4"/>
      <c r="K70" s="4"/>
      <c r="L70" s="8"/>
      <c r="M70" s="8"/>
      <c r="N70" s="8"/>
    </row>
    <row r="71" spans="1:14" s="1" customFormat="1" ht="15" customHeight="1" x14ac:dyDescent="0.25">
      <c r="A71" s="3" t="s">
        <v>189</v>
      </c>
      <c r="B71" s="3" t="s">
        <v>41</v>
      </c>
      <c r="C71" s="3" t="s">
        <v>138</v>
      </c>
      <c r="D71" s="3" t="s">
        <v>190</v>
      </c>
      <c r="E71" s="3" t="s">
        <v>11</v>
      </c>
      <c r="F71" s="3">
        <v>1990</v>
      </c>
      <c r="G71" s="2">
        <v>1</v>
      </c>
      <c r="H71" s="4"/>
      <c r="I71" s="4"/>
      <c r="J71" s="4"/>
      <c r="K71" s="4"/>
      <c r="L71" s="8"/>
      <c r="M71" s="8"/>
      <c r="N71" s="8"/>
    </row>
    <row r="72" spans="1:14" s="1" customFormat="1" ht="15" customHeight="1" x14ac:dyDescent="0.25">
      <c r="A72" s="3" t="s">
        <v>191</v>
      </c>
      <c r="B72" s="3" t="s">
        <v>41</v>
      </c>
      <c r="C72" s="3" t="s">
        <v>192</v>
      </c>
      <c r="D72" s="3" t="s">
        <v>193</v>
      </c>
      <c r="E72" s="3" t="s">
        <v>11</v>
      </c>
      <c r="F72" s="3">
        <v>1990</v>
      </c>
      <c r="G72" s="2">
        <v>1</v>
      </c>
      <c r="H72" s="4"/>
      <c r="I72" s="4"/>
      <c r="J72" s="4"/>
      <c r="K72" s="4"/>
      <c r="L72" s="8"/>
      <c r="M72" s="8"/>
      <c r="N72" s="8"/>
    </row>
    <row r="73" spans="1:14" s="1" customFormat="1" ht="15" customHeight="1" x14ac:dyDescent="0.25">
      <c r="A73" s="3" t="s">
        <v>194</v>
      </c>
      <c r="B73" s="3" t="s">
        <v>8</v>
      </c>
      <c r="C73" s="3" t="s">
        <v>195</v>
      </c>
      <c r="D73" s="3" t="s">
        <v>196</v>
      </c>
      <c r="E73" s="3" t="s">
        <v>11</v>
      </c>
      <c r="F73" s="3">
        <v>1990</v>
      </c>
      <c r="G73" s="2">
        <v>1</v>
      </c>
      <c r="H73" s="4"/>
      <c r="I73" s="4"/>
      <c r="J73" s="4"/>
      <c r="K73" s="4"/>
      <c r="L73" s="8"/>
      <c r="M73" s="8"/>
      <c r="N73" s="8"/>
    </row>
    <row r="74" spans="1:14" s="1" customFormat="1" ht="15" customHeight="1" x14ac:dyDescent="0.25">
      <c r="A74" s="3" t="s">
        <v>197</v>
      </c>
      <c r="B74" s="3" t="s">
        <v>8</v>
      </c>
      <c r="C74" s="3" t="s">
        <v>198</v>
      </c>
      <c r="D74" s="3" t="s">
        <v>199</v>
      </c>
      <c r="E74" s="3" t="s">
        <v>11</v>
      </c>
      <c r="F74" s="3">
        <v>1990</v>
      </c>
      <c r="G74" s="2">
        <v>1</v>
      </c>
      <c r="H74" s="4"/>
      <c r="I74" s="4"/>
      <c r="J74" s="4"/>
      <c r="K74" s="4"/>
      <c r="L74" s="8"/>
      <c r="M74" s="8"/>
      <c r="N74" s="8"/>
    </row>
    <row r="75" spans="1:14" s="1" customFormat="1" ht="15" customHeight="1" x14ac:dyDescent="0.25">
      <c r="A75" s="3" t="s">
        <v>200</v>
      </c>
      <c r="B75" s="3" t="s">
        <v>8</v>
      </c>
      <c r="C75" s="3" t="s">
        <v>29</v>
      </c>
      <c r="D75" s="3" t="s">
        <v>201</v>
      </c>
      <c r="E75" s="3" t="s">
        <v>11</v>
      </c>
      <c r="F75" s="3">
        <v>1990</v>
      </c>
      <c r="G75" s="2">
        <v>1</v>
      </c>
      <c r="H75" s="4"/>
      <c r="I75" s="4"/>
      <c r="J75" s="4"/>
      <c r="K75" s="4"/>
      <c r="L75" s="8"/>
      <c r="M75" s="8">
        <v>1</v>
      </c>
      <c r="N75" s="8"/>
    </row>
    <row r="76" spans="1:14" s="1" customFormat="1" ht="15" customHeight="1" x14ac:dyDescent="0.25">
      <c r="A76" s="3" t="s">
        <v>202</v>
      </c>
      <c r="B76" s="3" t="s">
        <v>8</v>
      </c>
      <c r="C76" s="3" t="s">
        <v>203</v>
      </c>
      <c r="D76" s="3" t="s">
        <v>204</v>
      </c>
      <c r="E76" s="3" t="s">
        <v>11</v>
      </c>
      <c r="F76" s="3">
        <v>1990</v>
      </c>
      <c r="G76" s="2">
        <v>1</v>
      </c>
      <c r="H76" s="4"/>
      <c r="I76" s="4"/>
      <c r="J76" s="4"/>
      <c r="K76" s="4"/>
      <c r="L76" s="8"/>
      <c r="M76" s="8"/>
      <c r="N76" s="8"/>
    </row>
    <row r="77" spans="1:14" s="1" customFormat="1" ht="15" customHeight="1" x14ac:dyDescent="0.25">
      <c r="A77" s="3" t="s">
        <v>205</v>
      </c>
      <c r="B77" s="3" t="s">
        <v>8</v>
      </c>
      <c r="C77" s="3" t="s">
        <v>29</v>
      </c>
      <c r="D77" s="3" t="s">
        <v>206</v>
      </c>
      <c r="E77" s="3" t="s">
        <v>11</v>
      </c>
      <c r="F77" s="3">
        <v>1990</v>
      </c>
      <c r="G77" s="2">
        <v>1</v>
      </c>
      <c r="H77" s="4"/>
      <c r="I77" s="4"/>
      <c r="J77" s="4"/>
      <c r="K77" s="4"/>
      <c r="L77" s="8"/>
      <c r="M77" s="8"/>
      <c r="N77" s="8"/>
    </row>
    <row r="78" spans="1:14" s="1" customFormat="1" ht="15" customHeight="1" x14ac:dyDescent="0.25">
      <c r="A78" s="3" t="s">
        <v>207</v>
      </c>
      <c r="B78" s="3" t="s">
        <v>8</v>
      </c>
      <c r="C78" s="3" t="s">
        <v>29</v>
      </c>
      <c r="D78" s="3" t="s">
        <v>208</v>
      </c>
      <c r="E78" s="3" t="s">
        <v>11</v>
      </c>
      <c r="F78" s="3">
        <v>1991</v>
      </c>
      <c r="G78" s="2">
        <v>1</v>
      </c>
      <c r="H78" s="4"/>
      <c r="I78" s="4"/>
      <c r="J78" s="4"/>
      <c r="K78" s="4"/>
      <c r="L78" s="8"/>
      <c r="M78" s="8"/>
      <c r="N78" s="8"/>
    </row>
    <row r="79" spans="1:14" s="1" customFormat="1" ht="15" customHeight="1" x14ac:dyDescent="0.25">
      <c r="A79" s="3" t="s">
        <v>209</v>
      </c>
      <c r="B79" s="3" t="s">
        <v>8</v>
      </c>
      <c r="C79" s="3" t="s">
        <v>210</v>
      </c>
      <c r="D79" s="3" t="s">
        <v>211</v>
      </c>
      <c r="E79" s="3" t="s">
        <v>11</v>
      </c>
      <c r="F79" s="3">
        <v>1992</v>
      </c>
      <c r="G79" s="4"/>
      <c r="H79" s="2">
        <v>1</v>
      </c>
      <c r="I79" s="4"/>
      <c r="J79" s="4"/>
      <c r="K79" s="4"/>
      <c r="L79" s="8"/>
      <c r="M79" s="8"/>
      <c r="N79" s="8"/>
    </row>
    <row r="80" spans="1:14" s="1" customFormat="1" ht="15" customHeight="1" x14ac:dyDescent="0.25">
      <c r="A80" s="3" t="s">
        <v>212</v>
      </c>
      <c r="B80" s="3" t="s">
        <v>8</v>
      </c>
      <c r="C80" s="3" t="s">
        <v>213</v>
      </c>
      <c r="D80" s="3" t="s">
        <v>214</v>
      </c>
      <c r="E80" s="3" t="s">
        <v>11</v>
      </c>
      <c r="F80" s="3">
        <v>1992</v>
      </c>
      <c r="G80" s="4"/>
      <c r="H80" s="2">
        <v>1</v>
      </c>
      <c r="I80" s="4" t="s">
        <v>709</v>
      </c>
      <c r="J80" s="4"/>
      <c r="K80" s="4"/>
      <c r="L80" s="8"/>
      <c r="M80" s="8"/>
      <c r="N80" s="8"/>
    </row>
    <row r="81" spans="1:14" s="1" customFormat="1" ht="15" customHeight="1" x14ac:dyDescent="0.25">
      <c r="A81" s="3" t="s">
        <v>215</v>
      </c>
      <c r="B81" s="3" t="s">
        <v>8</v>
      </c>
      <c r="C81" s="3" t="s">
        <v>216</v>
      </c>
      <c r="D81" s="3" t="s">
        <v>217</v>
      </c>
      <c r="E81" s="3" t="s">
        <v>11</v>
      </c>
      <c r="F81" s="3">
        <v>1992</v>
      </c>
      <c r="G81" s="4"/>
      <c r="H81" s="2">
        <v>1</v>
      </c>
      <c r="I81" s="4"/>
      <c r="J81" s="4"/>
      <c r="K81" s="4"/>
      <c r="L81" s="8"/>
      <c r="M81" s="8">
        <v>1</v>
      </c>
      <c r="N81" s="8"/>
    </row>
    <row r="82" spans="1:14" s="1" customFormat="1" ht="15" customHeight="1" x14ac:dyDescent="0.25">
      <c r="A82" s="3" t="s">
        <v>218</v>
      </c>
      <c r="B82" s="3" t="s">
        <v>8</v>
      </c>
      <c r="C82" s="3" t="s">
        <v>219</v>
      </c>
      <c r="D82" s="3" t="s">
        <v>220</v>
      </c>
      <c r="E82" s="3" t="s">
        <v>11</v>
      </c>
      <c r="F82" s="3">
        <v>1995</v>
      </c>
      <c r="G82" s="4"/>
      <c r="H82" s="2">
        <v>1</v>
      </c>
      <c r="I82" s="2">
        <v>1</v>
      </c>
      <c r="J82" s="4"/>
      <c r="K82" s="4"/>
      <c r="L82" s="8"/>
      <c r="M82" s="8"/>
      <c r="N82" s="8"/>
    </row>
    <row r="83" spans="1:14" s="1" customFormat="1" ht="15" customHeight="1" x14ac:dyDescent="0.25">
      <c r="A83" s="3" t="s">
        <v>221</v>
      </c>
      <c r="B83" s="3" t="s">
        <v>8</v>
      </c>
      <c r="C83" s="3" t="s">
        <v>138</v>
      </c>
      <c r="D83" s="3" t="s">
        <v>222</v>
      </c>
      <c r="E83" s="3" t="s">
        <v>11</v>
      </c>
      <c r="F83" s="3">
        <v>1996</v>
      </c>
      <c r="G83" s="4"/>
      <c r="H83" s="4"/>
      <c r="I83" s="2">
        <v>1</v>
      </c>
      <c r="J83" s="4"/>
      <c r="K83" s="4"/>
      <c r="L83" s="8"/>
      <c r="M83" s="8"/>
      <c r="N83" s="8"/>
    </row>
    <row r="84" spans="1:14" s="1" customFormat="1" ht="15" customHeight="1" x14ac:dyDescent="0.25">
      <c r="A84" s="3" t="s">
        <v>426</v>
      </c>
      <c r="B84" s="3" t="s">
        <v>8</v>
      </c>
      <c r="C84" s="3" t="s">
        <v>427</v>
      </c>
      <c r="D84" s="3" t="s">
        <v>223</v>
      </c>
      <c r="E84" s="3" t="s">
        <v>11</v>
      </c>
      <c r="F84" s="3">
        <v>2000</v>
      </c>
      <c r="G84" s="4"/>
      <c r="H84" s="4"/>
      <c r="I84" s="2">
        <v>1</v>
      </c>
      <c r="J84" s="4"/>
      <c r="K84" s="4"/>
      <c r="L84" s="8"/>
      <c r="M84" s="8"/>
      <c r="N84" s="8"/>
    </row>
    <row r="85" spans="1:14" s="1" customFormat="1" ht="15" customHeight="1" x14ac:dyDescent="0.25">
      <c r="A85" s="3" t="s">
        <v>224</v>
      </c>
      <c r="B85" s="3" t="s">
        <v>41</v>
      </c>
      <c r="C85" s="3" t="s">
        <v>225</v>
      </c>
      <c r="D85" s="3" t="s">
        <v>226</v>
      </c>
      <c r="E85" s="3" t="s">
        <v>11</v>
      </c>
      <c r="F85" s="3">
        <v>1996</v>
      </c>
      <c r="G85" s="4"/>
      <c r="H85" s="4"/>
      <c r="I85" s="2">
        <v>1</v>
      </c>
      <c r="J85" s="4"/>
      <c r="K85" s="4"/>
      <c r="L85" s="4"/>
      <c r="M85" s="4"/>
      <c r="N85" s="8"/>
    </row>
    <row r="86" spans="1:14" s="1" customFormat="1" ht="15" customHeight="1" x14ac:dyDescent="0.25">
      <c r="A86" s="3" t="s">
        <v>55</v>
      </c>
      <c r="B86" s="3" t="s">
        <v>8</v>
      </c>
      <c r="C86" s="3" t="s">
        <v>720</v>
      </c>
      <c r="D86" s="3" t="s">
        <v>227</v>
      </c>
      <c r="E86" s="3" t="s">
        <v>11</v>
      </c>
      <c r="F86" s="3">
        <v>1999</v>
      </c>
      <c r="G86" s="4"/>
      <c r="H86" s="4"/>
      <c r="I86" s="2">
        <v>1</v>
      </c>
      <c r="J86" s="4"/>
      <c r="K86" s="4"/>
      <c r="L86" s="4"/>
      <c r="M86" s="4"/>
      <c r="N86" s="8"/>
    </row>
    <row r="87" spans="1:14" s="1" customFormat="1" ht="15" customHeight="1" x14ac:dyDescent="0.25">
      <c r="A87" s="3" t="s">
        <v>228</v>
      </c>
      <c r="B87" s="3" t="s">
        <v>8</v>
      </c>
      <c r="C87" s="3" t="s">
        <v>718</v>
      </c>
      <c r="D87" s="3" t="s">
        <v>229</v>
      </c>
      <c r="E87" s="3" t="s">
        <v>11</v>
      </c>
      <c r="F87" s="3">
        <v>1998</v>
      </c>
      <c r="G87" s="4"/>
      <c r="H87" s="4"/>
      <c r="I87" s="2">
        <v>1</v>
      </c>
      <c r="J87" s="4"/>
      <c r="K87" s="4"/>
      <c r="L87" s="4"/>
      <c r="M87" s="4"/>
      <c r="N87" s="8"/>
    </row>
    <row r="88" spans="1:14" s="1" customFormat="1" ht="15" customHeight="1" x14ac:dyDescent="0.25">
      <c r="A88" s="3" t="s">
        <v>230</v>
      </c>
      <c r="B88" s="3" t="s">
        <v>8</v>
      </c>
      <c r="C88" s="3" t="s">
        <v>231</v>
      </c>
      <c r="D88" s="3" t="s">
        <v>232</v>
      </c>
      <c r="E88" s="3" t="s">
        <v>11</v>
      </c>
      <c r="F88" s="3">
        <v>2000</v>
      </c>
      <c r="G88" s="4"/>
      <c r="H88" s="4"/>
      <c r="I88" s="2">
        <v>1</v>
      </c>
      <c r="J88" s="4"/>
      <c r="K88" s="4"/>
      <c r="L88" s="4"/>
      <c r="M88" s="4"/>
      <c r="N88" s="8"/>
    </row>
    <row r="89" spans="1:14" s="1" customFormat="1" ht="15" customHeight="1" x14ac:dyDescent="0.25">
      <c r="A89" s="3" t="s">
        <v>233</v>
      </c>
      <c r="B89" s="3" t="s">
        <v>8</v>
      </c>
      <c r="C89" s="3" t="s">
        <v>234</v>
      </c>
      <c r="D89" s="3" t="s">
        <v>235</v>
      </c>
      <c r="E89" s="3" t="s">
        <v>11</v>
      </c>
      <c r="F89" s="3">
        <v>2000</v>
      </c>
      <c r="G89" s="4"/>
      <c r="H89" s="4"/>
      <c r="I89" s="2">
        <v>1</v>
      </c>
      <c r="J89" s="4"/>
      <c r="K89" s="4"/>
      <c r="L89" s="4"/>
      <c r="M89" s="4"/>
      <c r="N89" s="8"/>
    </row>
    <row r="90" spans="1:14" s="1" customFormat="1" ht="15" customHeight="1" x14ac:dyDescent="0.25">
      <c r="A90" s="3" t="s">
        <v>236</v>
      </c>
      <c r="B90" s="3" t="s">
        <v>41</v>
      </c>
      <c r="C90" s="3" t="s">
        <v>237</v>
      </c>
      <c r="D90" s="3" t="s">
        <v>238</v>
      </c>
      <c r="E90" s="3" t="s">
        <v>11</v>
      </c>
      <c r="F90" s="3">
        <v>2000</v>
      </c>
      <c r="G90" s="4"/>
      <c r="H90" s="4"/>
      <c r="I90" s="2">
        <v>1</v>
      </c>
      <c r="J90" s="4"/>
      <c r="K90" s="4"/>
      <c r="L90" s="4"/>
      <c r="M90" s="4"/>
      <c r="N90" s="8"/>
    </row>
    <row r="91" spans="1:14" s="1" customFormat="1" ht="15" customHeight="1" x14ac:dyDescent="0.25">
      <c r="A91" s="3" t="s">
        <v>239</v>
      </c>
      <c r="B91" s="3" t="s">
        <v>8</v>
      </c>
      <c r="C91" s="3" t="s">
        <v>240</v>
      </c>
      <c r="D91" s="3" t="s">
        <v>241</v>
      </c>
      <c r="E91" s="3" t="s">
        <v>11</v>
      </c>
      <c r="F91" s="3">
        <v>2000</v>
      </c>
      <c r="G91" s="4"/>
      <c r="H91" s="4"/>
      <c r="I91" s="2">
        <v>1</v>
      </c>
      <c r="J91" s="4"/>
      <c r="K91" s="4"/>
      <c r="L91" s="4"/>
      <c r="M91" s="4"/>
      <c r="N91" s="8"/>
    </row>
    <row r="92" spans="1:14" s="1" customFormat="1" ht="15" customHeight="1" x14ac:dyDescent="0.25">
      <c r="A92" s="3" t="s">
        <v>126</v>
      </c>
      <c r="B92" s="3" t="s">
        <v>8</v>
      </c>
      <c r="C92" s="3" t="s">
        <v>242</v>
      </c>
      <c r="D92" s="3" t="s">
        <v>243</v>
      </c>
      <c r="E92" s="3" t="s">
        <v>11</v>
      </c>
      <c r="F92" s="3">
        <v>2001</v>
      </c>
      <c r="G92" s="4"/>
      <c r="H92" s="4"/>
      <c r="I92" s="2">
        <v>1</v>
      </c>
      <c r="J92" s="4"/>
      <c r="K92" s="4"/>
      <c r="L92" s="4"/>
      <c r="M92" s="4"/>
      <c r="N92" s="8"/>
    </row>
    <row r="93" spans="1:14" s="1" customFormat="1" ht="15" customHeight="1" x14ac:dyDescent="0.25">
      <c r="A93" s="3" t="s">
        <v>244</v>
      </c>
      <c r="B93" s="3" t="s">
        <v>8</v>
      </c>
      <c r="C93" s="3" t="s">
        <v>245</v>
      </c>
      <c r="D93" s="3" t="s">
        <v>246</v>
      </c>
      <c r="E93" s="3" t="s">
        <v>11</v>
      </c>
      <c r="F93" s="3">
        <v>2001</v>
      </c>
      <c r="G93" s="4"/>
      <c r="H93" s="4"/>
      <c r="I93" s="2">
        <v>1</v>
      </c>
      <c r="J93" s="4"/>
      <c r="K93" s="4"/>
      <c r="L93" s="4"/>
      <c r="M93" s="4"/>
      <c r="N93" s="8"/>
    </row>
    <row r="94" spans="1:14" s="1" customFormat="1" ht="15" customHeight="1" x14ac:dyDescent="0.25">
      <c r="A94" s="3" t="s">
        <v>247</v>
      </c>
      <c r="B94" s="3" t="s">
        <v>8</v>
      </c>
      <c r="C94" s="3" t="s">
        <v>248</v>
      </c>
      <c r="D94" s="3" t="s">
        <v>249</v>
      </c>
      <c r="E94" s="3" t="s">
        <v>11</v>
      </c>
      <c r="F94" s="3">
        <v>2001</v>
      </c>
      <c r="G94" s="4"/>
      <c r="H94" s="4"/>
      <c r="I94" s="2">
        <v>1</v>
      </c>
      <c r="J94" s="4"/>
      <c r="K94" s="4"/>
      <c r="L94" s="4"/>
      <c r="M94" s="4"/>
      <c r="N94" s="8"/>
    </row>
    <row r="95" spans="1:14" s="1" customFormat="1" ht="15" customHeight="1" x14ac:dyDescent="0.25">
      <c r="A95" s="3" t="s">
        <v>250</v>
      </c>
      <c r="B95" s="3" t="s">
        <v>8</v>
      </c>
      <c r="C95" s="3" t="s">
        <v>251</v>
      </c>
      <c r="D95" s="3" t="s">
        <v>252</v>
      </c>
      <c r="E95" s="3" t="s">
        <v>11</v>
      </c>
      <c r="F95" s="3">
        <v>2001</v>
      </c>
      <c r="G95" s="4"/>
      <c r="H95" s="4"/>
      <c r="I95" s="2">
        <v>1</v>
      </c>
      <c r="J95" s="4"/>
      <c r="K95" s="4"/>
      <c r="L95" s="4"/>
      <c r="M95" s="4"/>
      <c r="N95" s="8"/>
    </row>
    <row r="96" spans="1:14" s="1" customFormat="1" ht="15" customHeight="1" x14ac:dyDescent="0.25">
      <c r="A96" s="3" t="s">
        <v>253</v>
      </c>
      <c r="B96" s="3" t="s">
        <v>8</v>
      </c>
      <c r="C96" s="3" t="s">
        <v>254</v>
      </c>
      <c r="D96" s="3" t="s">
        <v>255</v>
      </c>
      <c r="E96" s="3" t="s">
        <v>11</v>
      </c>
      <c r="F96" s="3">
        <v>2001</v>
      </c>
      <c r="G96" s="4"/>
      <c r="H96" s="4"/>
      <c r="I96" s="2">
        <v>1</v>
      </c>
      <c r="J96" s="4"/>
      <c r="K96" s="4"/>
      <c r="L96" s="4"/>
      <c r="M96" s="4"/>
      <c r="N96" s="8"/>
    </row>
    <row r="97" spans="1:14" s="1" customFormat="1" ht="15" customHeight="1" x14ac:dyDescent="0.25">
      <c r="A97" s="3" t="s">
        <v>256</v>
      </c>
      <c r="B97" s="3" t="s">
        <v>8</v>
      </c>
      <c r="C97" s="3" t="s">
        <v>257</v>
      </c>
      <c r="D97" s="3" t="s">
        <v>258</v>
      </c>
      <c r="E97" s="3" t="s">
        <v>11</v>
      </c>
      <c r="F97" s="3">
        <v>2002</v>
      </c>
      <c r="I97" s="2">
        <v>1</v>
      </c>
      <c r="L97" s="4"/>
      <c r="M97" s="4"/>
      <c r="N97" s="8"/>
    </row>
    <row r="98" spans="1:14" s="1" customFormat="1" ht="15" customHeight="1" x14ac:dyDescent="0.25">
      <c r="A98" s="3" t="s">
        <v>259</v>
      </c>
      <c r="B98" s="3" t="s">
        <v>8</v>
      </c>
      <c r="C98" s="3" t="s">
        <v>260</v>
      </c>
      <c r="D98" s="3" t="s">
        <v>261</v>
      </c>
      <c r="E98" s="3" t="s">
        <v>11</v>
      </c>
      <c r="F98" s="3">
        <v>2002</v>
      </c>
      <c r="I98" s="2">
        <v>1</v>
      </c>
      <c r="L98" s="4"/>
      <c r="M98" s="4"/>
      <c r="N98" s="8"/>
    </row>
    <row r="99" spans="1:14" s="1" customFormat="1" ht="15" customHeight="1" x14ac:dyDescent="0.25">
      <c r="A99" s="3" t="s">
        <v>262</v>
      </c>
      <c r="B99" s="3" t="s">
        <v>263</v>
      </c>
      <c r="C99" s="3" t="s">
        <v>264</v>
      </c>
      <c r="D99" s="3" t="s">
        <v>694</v>
      </c>
      <c r="E99" s="3" t="s">
        <v>11</v>
      </c>
      <c r="F99" s="3">
        <v>2002</v>
      </c>
      <c r="I99" s="2">
        <v>1</v>
      </c>
      <c r="L99" s="4"/>
      <c r="M99" s="4"/>
      <c r="N99" s="8"/>
    </row>
    <row r="100" spans="1:14" s="1" customFormat="1" ht="15" customHeight="1" x14ac:dyDescent="0.25">
      <c r="A100" s="3" t="s">
        <v>266</v>
      </c>
      <c r="B100" s="3" t="s">
        <v>41</v>
      </c>
      <c r="C100" s="3" t="s">
        <v>267</v>
      </c>
      <c r="D100" s="3" t="s">
        <v>268</v>
      </c>
      <c r="E100" s="3" t="s">
        <v>11</v>
      </c>
      <c r="F100" s="3">
        <v>2002</v>
      </c>
      <c r="I100" s="2">
        <v>1</v>
      </c>
      <c r="L100" s="4"/>
      <c r="M100" s="4"/>
      <c r="N100" s="8"/>
    </row>
    <row r="101" spans="1:14" s="1" customFormat="1" ht="15" customHeight="1" x14ac:dyDescent="0.25">
      <c r="A101" s="3" t="s">
        <v>269</v>
      </c>
      <c r="B101" s="3" t="s">
        <v>41</v>
      </c>
      <c r="C101" s="3" t="s">
        <v>270</v>
      </c>
      <c r="D101" s="3" t="s">
        <v>271</v>
      </c>
      <c r="E101" s="3" t="s">
        <v>11</v>
      </c>
      <c r="F101" s="3">
        <v>2002</v>
      </c>
      <c r="I101" s="2">
        <v>1</v>
      </c>
      <c r="L101" s="4"/>
      <c r="M101" s="4"/>
      <c r="N101" s="8"/>
    </row>
    <row r="102" spans="1:14" s="1" customFormat="1" ht="15" customHeight="1" x14ac:dyDescent="0.25">
      <c r="A102" s="3" t="s">
        <v>272</v>
      </c>
      <c r="B102" s="3" t="s">
        <v>273</v>
      </c>
      <c r="C102" s="3" t="s">
        <v>274</v>
      </c>
      <c r="D102" s="3" t="s">
        <v>275</v>
      </c>
      <c r="E102" s="3" t="s">
        <v>11</v>
      </c>
      <c r="F102" s="3">
        <v>2002</v>
      </c>
      <c r="I102" s="2">
        <v>1</v>
      </c>
      <c r="L102" s="4"/>
      <c r="M102" s="4"/>
      <c r="N102" s="8"/>
    </row>
    <row r="103" spans="1:14" s="1" customFormat="1" ht="15" customHeight="1" x14ac:dyDescent="0.25">
      <c r="A103" s="3" t="s">
        <v>92</v>
      </c>
      <c r="B103" s="3" t="s">
        <v>8</v>
      </c>
      <c r="C103" s="3" t="s">
        <v>276</v>
      </c>
      <c r="D103" s="3" t="s">
        <v>277</v>
      </c>
      <c r="E103" s="3" t="s">
        <v>11</v>
      </c>
      <c r="F103" s="3">
        <v>2003</v>
      </c>
      <c r="I103" s="2">
        <v>1</v>
      </c>
      <c r="L103" s="4"/>
      <c r="M103" s="4"/>
      <c r="N103" s="8"/>
    </row>
    <row r="104" spans="1:14" s="1" customFormat="1" ht="15" customHeight="1" x14ac:dyDescent="0.25">
      <c r="A104" s="3" t="s">
        <v>157</v>
      </c>
      <c r="B104" s="3" t="s">
        <v>8</v>
      </c>
      <c r="C104" s="3" t="s">
        <v>278</v>
      </c>
      <c r="D104" s="3" t="s">
        <v>279</v>
      </c>
      <c r="E104" s="3" t="s">
        <v>11</v>
      </c>
      <c r="F104" s="3">
        <v>2003</v>
      </c>
      <c r="I104" s="2">
        <v>1</v>
      </c>
      <c r="L104" s="4"/>
      <c r="M104" s="4"/>
      <c r="N104" s="8"/>
    </row>
    <row r="105" spans="1:14" s="1" customFormat="1" ht="15" customHeight="1" x14ac:dyDescent="0.25">
      <c r="A105" s="3" t="s">
        <v>280</v>
      </c>
      <c r="B105" s="3" t="s">
        <v>8</v>
      </c>
      <c r="C105" s="3" t="s">
        <v>281</v>
      </c>
      <c r="D105" s="3" t="s">
        <v>282</v>
      </c>
      <c r="E105" s="3" t="s">
        <v>11</v>
      </c>
      <c r="F105" s="3">
        <v>2003</v>
      </c>
      <c r="I105" s="2">
        <v>1</v>
      </c>
      <c r="L105" s="4"/>
      <c r="M105" s="4"/>
      <c r="N105" s="8"/>
    </row>
    <row r="106" spans="1:14" s="1" customFormat="1" ht="15" customHeight="1" x14ac:dyDescent="0.25">
      <c r="A106" s="3" t="s">
        <v>283</v>
      </c>
      <c r="B106" s="3" t="s">
        <v>41</v>
      </c>
      <c r="C106" s="3" t="s">
        <v>284</v>
      </c>
      <c r="D106" s="3" t="s">
        <v>285</v>
      </c>
      <c r="E106" s="3" t="s">
        <v>11</v>
      </c>
      <c r="F106" s="3">
        <v>2004</v>
      </c>
      <c r="I106" s="2">
        <v>1</v>
      </c>
      <c r="L106" s="4"/>
      <c r="M106" s="4"/>
      <c r="N106" s="8"/>
    </row>
    <row r="107" spans="1:14" s="1" customFormat="1" ht="15" customHeight="1" x14ac:dyDescent="0.25">
      <c r="A107" s="3" t="s">
        <v>46</v>
      </c>
      <c r="B107" s="3" t="s">
        <v>8</v>
      </c>
      <c r="C107" s="3" t="s">
        <v>286</v>
      </c>
      <c r="D107" s="3" t="s">
        <v>287</v>
      </c>
      <c r="E107" s="3" t="s">
        <v>11</v>
      </c>
      <c r="F107" s="3">
        <v>2005</v>
      </c>
      <c r="I107" s="2">
        <v>1</v>
      </c>
      <c r="L107" s="4"/>
      <c r="M107" s="4"/>
      <c r="N107" s="8"/>
    </row>
    <row r="108" spans="1:14" s="1" customFormat="1" ht="15" customHeight="1" x14ac:dyDescent="0.25">
      <c r="A108" s="3" t="s">
        <v>288</v>
      </c>
      <c r="B108" s="3" t="s">
        <v>41</v>
      </c>
      <c r="C108" s="3" t="s">
        <v>289</v>
      </c>
      <c r="D108" s="3" t="s">
        <v>290</v>
      </c>
      <c r="E108" s="3" t="s">
        <v>11</v>
      </c>
      <c r="F108" s="3">
        <v>2004</v>
      </c>
      <c r="I108" s="2">
        <v>1</v>
      </c>
      <c r="L108" s="4"/>
      <c r="M108" s="4"/>
      <c r="N108" s="8"/>
    </row>
    <row r="109" spans="1:14" s="1" customFormat="1" ht="15" customHeight="1" x14ac:dyDescent="0.25">
      <c r="A109" s="3" t="s">
        <v>291</v>
      </c>
      <c r="B109" s="3" t="s">
        <v>8</v>
      </c>
      <c r="C109" s="3" t="s">
        <v>292</v>
      </c>
      <c r="D109" s="3" t="s">
        <v>290</v>
      </c>
      <c r="E109" s="3" t="s">
        <v>11</v>
      </c>
      <c r="F109" s="3">
        <v>2005</v>
      </c>
      <c r="I109" s="2">
        <v>1</v>
      </c>
      <c r="L109" s="4"/>
      <c r="M109" s="4"/>
      <c r="N109" s="8"/>
    </row>
    <row r="110" spans="1:14" s="1" customFormat="1" ht="15" customHeight="1" x14ac:dyDescent="0.25">
      <c r="A110" s="3" t="s">
        <v>293</v>
      </c>
      <c r="B110" s="3" t="s">
        <v>8</v>
      </c>
      <c r="C110" s="3" t="s">
        <v>294</v>
      </c>
      <c r="D110" s="3" t="s">
        <v>295</v>
      </c>
      <c r="E110" s="3" t="s">
        <v>11</v>
      </c>
      <c r="F110" s="3">
        <v>2005</v>
      </c>
      <c r="I110" s="2">
        <v>1</v>
      </c>
      <c r="L110" s="4"/>
      <c r="M110" s="4"/>
      <c r="N110" s="8"/>
    </row>
    <row r="111" spans="1:14" s="1" customFormat="1" ht="15" customHeight="1" x14ac:dyDescent="0.25">
      <c r="A111" s="3" t="s">
        <v>296</v>
      </c>
      <c r="B111" s="3" t="s">
        <v>41</v>
      </c>
      <c r="C111" s="3" t="s">
        <v>721</v>
      </c>
      <c r="D111" s="3" t="s">
        <v>297</v>
      </c>
      <c r="E111" s="3" t="s">
        <v>11</v>
      </c>
      <c r="F111" s="3">
        <v>2006</v>
      </c>
      <c r="I111" s="2">
        <v>1</v>
      </c>
      <c r="L111" s="4"/>
      <c r="M111" s="4"/>
      <c r="N111" s="8"/>
    </row>
    <row r="112" spans="1:14" s="1" customFormat="1" ht="15" customHeight="1" x14ac:dyDescent="0.25">
      <c r="A112" s="3" t="s">
        <v>298</v>
      </c>
      <c r="B112" s="3" t="s">
        <v>299</v>
      </c>
      <c r="C112" s="3" t="s">
        <v>300</v>
      </c>
      <c r="D112" s="3" t="s">
        <v>301</v>
      </c>
      <c r="E112" s="3" t="s">
        <v>11</v>
      </c>
      <c r="F112" s="3">
        <v>2007</v>
      </c>
      <c r="I112" s="2">
        <v>1</v>
      </c>
      <c r="L112" s="4"/>
      <c r="M112" s="4"/>
      <c r="N112" s="8"/>
    </row>
    <row r="113" spans="1:14" s="1" customFormat="1" ht="15" customHeight="1" x14ac:dyDescent="0.25">
      <c r="A113" s="3" t="s">
        <v>302</v>
      </c>
      <c r="B113" s="3" t="s">
        <v>299</v>
      </c>
      <c r="C113" s="3" t="s">
        <v>303</v>
      </c>
      <c r="D113" s="3" t="s">
        <v>304</v>
      </c>
      <c r="E113" s="3" t="s">
        <v>11</v>
      </c>
      <c r="F113" s="3">
        <v>2009</v>
      </c>
      <c r="I113" s="2">
        <v>1</v>
      </c>
      <c r="L113" s="4"/>
      <c r="M113" s="4"/>
      <c r="N113" s="8"/>
    </row>
    <row r="114" spans="1:14" s="1" customFormat="1" ht="15" customHeight="1" x14ac:dyDescent="0.25">
      <c r="A114" s="3" t="s">
        <v>305</v>
      </c>
      <c r="B114" s="3" t="s">
        <v>299</v>
      </c>
      <c r="C114" s="3" t="s">
        <v>306</v>
      </c>
      <c r="D114" s="3" t="s">
        <v>307</v>
      </c>
      <c r="E114" s="3" t="s">
        <v>11</v>
      </c>
      <c r="F114" s="3">
        <v>2009</v>
      </c>
      <c r="I114" s="2">
        <v>1</v>
      </c>
      <c r="L114" s="4"/>
      <c r="M114" s="4"/>
      <c r="N114" s="8"/>
    </row>
    <row r="115" spans="1:14" s="1" customFormat="1" ht="15" customHeight="1" x14ac:dyDescent="0.25">
      <c r="A115" s="3" t="s">
        <v>111</v>
      </c>
      <c r="B115" s="3" t="s">
        <v>299</v>
      </c>
      <c r="C115" s="3" t="s">
        <v>177</v>
      </c>
      <c r="D115" s="3" t="s">
        <v>308</v>
      </c>
      <c r="E115" s="3" t="s">
        <v>11</v>
      </c>
      <c r="F115" s="3">
        <v>2009</v>
      </c>
      <c r="I115" s="2">
        <v>1</v>
      </c>
      <c r="L115" s="4"/>
      <c r="M115" s="4"/>
      <c r="N115" s="8"/>
    </row>
    <row r="116" spans="1:14" s="1" customFormat="1" ht="15" customHeight="1" x14ac:dyDescent="0.25">
      <c r="A116" s="3" t="s">
        <v>309</v>
      </c>
      <c r="B116" s="3" t="s">
        <v>299</v>
      </c>
      <c r="C116" s="3" t="s">
        <v>310</v>
      </c>
      <c r="D116" s="3" t="s">
        <v>311</v>
      </c>
      <c r="E116" s="3" t="s">
        <v>11</v>
      </c>
      <c r="F116" s="3">
        <v>2009</v>
      </c>
      <c r="I116" s="2">
        <v>1</v>
      </c>
      <c r="L116" s="4"/>
      <c r="M116" s="4"/>
      <c r="N116" s="8"/>
    </row>
    <row r="117" spans="1:14" s="1" customFormat="1" ht="15" customHeight="1" x14ac:dyDescent="0.25">
      <c r="A117" s="3" t="s">
        <v>312</v>
      </c>
      <c r="B117" s="3" t="s">
        <v>313</v>
      </c>
      <c r="C117" s="3" t="s">
        <v>314</v>
      </c>
      <c r="D117" s="3" t="s">
        <v>315</v>
      </c>
      <c r="E117" s="3" t="s">
        <v>11</v>
      </c>
      <c r="F117" s="3">
        <v>2010</v>
      </c>
      <c r="I117" s="2">
        <v>1</v>
      </c>
      <c r="L117" s="4"/>
      <c r="M117" s="4"/>
      <c r="N117" s="8"/>
    </row>
    <row r="118" spans="1:14" s="1" customFormat="1" ht="15" customHeight="1" x14ac:dyDescent="0.25">
      <c r="A118" s="3" t="s">
        <v>316</v>
      </c>
      <c r="B118" s="3" t="s">
        <v>317</v>
      </c>
      <c r="C118" s="3" t="s">
        <v>318</v>
      </c>
      <c r="D118" s="3" t="s">
        <v>319</v>
      </c>
      <c r="E118" s="3" t="s">
        <v>11</v>
      </c>
      <c r="F118" s="3">
        <v>2010</v>
      </c>
      <c r="I118" s="2">
        <v>1</v>
      </c>
      <c r="L118" s="4"/>
      <c r="M118" s="4"/>
      <c r="N118" s="8"/>
    </row>
    <row r="119" spans="1:14" s="1" customFormat="1" ht="15" customHeight="1" x14ac:dyDescent="0.25">
      <c r="A119" s="3" t="s">
        <v>320</v>
      </c>
      <c r="B119" s="3" t="s">
        <v>299</v>
      </c>
      <c r="C119" s="3" t="s">
        <v>177</v>
      </c>
      <c r="D119" s="3" t="s">
        <v>321</v>
      </c>
      <c r="E119" s="3" t="s">
        <v>11</v>
      </c>
      <c r="F119" s="3">
        <v>2011</v>
      </c>
      <c r="I119" s="2">
        <v>1</v>
      </c>
      <c r="L119" s="4"/>
      <c r="M119" s="4"/>
      <c r="N119" s="8"/>
    </row>
    <row r="120" spans="1:14" s="1" customFormat="1" ht="15" customHeight="1" x14ac:dyDescent="0.25">
      <c r="A120" s="3" t="s">
        <v>322</v>
      </c>
      <c r="B120" s="3" t="s">
        <v>299</v>
      </c>
      <c r="C120" s="3" t="s">
        <v>323</v>
      </c>
      <c r="D120" s="3" t="s">
        <v>324</v>
      </c>
      <c r="E120" s="3" t="s">
        <v>11</v>
      </c>
      <c r="F120" s="3">
        <v>2011</v>
      </c>
      <c r="I120" s="2">
        <v>1</v>
      </c>
      <c r="L120" s="4"/>
      <c r="M120" s="4"/>
      <c r="N120" s="8"/>
    </row>
    <row r="121" spans="1:14" s="1" customFormat="1" ht="15" customHeight="1" x14ac:dyDescent="0.25">
      <c r="A121" s="3" t="s">
        <v>325</v>
      </c>
      <c r="B121" s="3" t="s">
        <v>317</v>
      </c>
      <c r="C121" s="3" t="s">
        <v>326</v>
      </c>
      <c r="D121" s="3" t="s">
        <v>327</v>
      </c>
      <c r="E121" s="3" t="s">
        <v>11</v>
      </c>
      <c r="F121" s="3">
        <v>2012</v>
      </c>
      <c r="I121" s="2">
        <v>1</v>
      </c>
      <c r="L121" s="4"/>
      <c r="M121" s="4"/>
      <c r="N121" s="8"/>
    </row>
    <row r="122" spans="1:14" s="1" customFormat="1" ht="15" customHeight="1" x14ac:dyDescent="0.25">
      <c r="A122" s="3" t="s">
        <v>328</v>
      </c>
      <c r="B122" s="3" t="s">
        <v>299</v>
      </c>
      <c r="C122" s="3" t="s">
        <v>329</v>
      </c>
      <c r="D122" s="3" t="s">
        <v>330</v>
      </c>
      <c r="E122" s="3" t="s">
        <v>11</v>
      </c>
      <c r="F122" s="3">
        <v>2012</v>
      </c>
      <c r="I122" s="2">
        <v>1</v>
      </c>
      <c r="L122" s="4"/>
      <c r="M122" s="4"/>
      <c r="N122" s="8"/>
    </row>
    <row r="123" spans="1:14" s="1" customFormat="1" ht="15" customHeight="1" x14ac:dyDescent="0.25">
      <c r="A123" s="3" t="s">
        <v>331</v>
      </c>
      <c r="B123" s="3" t="s">
        <v>299</v>
      </c>
      <c r="C123" s="3" t="s">
        <v>332</v>
      </c>
      <c r="D123" s="3" t="s">
        <v>333</v>
      </c>
      <c r="E123" s="3" t="s">
        <v>11</v>
      </c>
      <c r="F123" s="3">
        <v>2012</v>
      </c>
      <c r="I123" s="2">
        <v>1</v>
      </c>
      <c r="L123" s="4"/>
      <c r="M123" s="4"/>
      <c r="N123" s="8"/>
    </row>
    <row r="124" spans="1:14" s="1" customFormat="1" ht="15" customHeight="1" x14ac:dyDescent="0.25">
      <c r="A124" s="3" t="s">
        <v>334</v>
      </c>
      <c r="B124" s="3" t="s">
        <v>299</v>
      </c>
      <c r="C124" s="3" t="s">
        <v>335</v>
      </c>
      <c r="D124" s="3" t="s">
        <v>336</v>
      </c>
      <c r="E124" s="3" t="s">
        <v>11</v>
      </c>
      <c r="F124" s="3">
        <v>2012</v>
      </c>
      <c r="I124" s="2">
        <v>1</v>
      </c>
      <c r="L124" s="4"/>
      <c r="M124" s="4"/>
      <c r="N124" s="8"/>
    </row>
    <row r="125" spans="1:14" s="1" customFormat="1" ht="15" customHeight="1" x14ac:dyDescent="0.25">
      <c r="A125" s="3" t="s">
        <v>337</v>
      </c>
      <c r="B125" s="3" t="s">
        <v>299</v>
      </c>
      <c r="C125" s="3" t="s">
        <v>338</v>
      </c>
      <c r="D125" s="3" t="s">
        <v>339</v>
      </c>
      <c r="E125" s="3" t="s">
        <v>11</v>
      </c>
      <c r="F125" s="3">
        <v>2013</v>
      </c>
      <c r="I125" s="2">
        <v>1</v>
      </c>
      <c r="L125" s="4"/>
      <c r="M125" s="4"/>
      <c r="N125" s="8"/>
    </row>
    <row r="126" spans="1:14" s="1" customFormat="1" ht="15" customHeight="1" x14ac:dyDescent="0.25">
      <c r="A126" s="3" t="s">
        <v>340</v>
      </c>
      <c r="B126" s="3" t="s">
        <v>299</v>
      </c>
      <c r="C126" s="3" t="s">
        <v>341</v>
      </c>
      <c r="D126" s="3" t="s">
        <v>342</v>
      </c>
      <c r="E126" s="3" t="s">
        <v>11</v>
      </c>
      <c r="F126" s="3">
        <v>2013</v>
      </c>
      <c r="I126" s="2">
        <v>1</v>
      </c>
      <c r="L126" s="4"/>
      <c r="M126" s="4"/>
      <c r="N126" s="8"/>
    </row>
    <row r="127" spans="1:14" s="1" customFormat="1" ht="15" customHeight="1" x14ac:dyDescent="0.25">
      <c r="A127" s="3" t="s">
        <v>140</v>
      </c>
      <c r="B127" s="3" t="s">
        <v>299</v>
      </c>
      <c r="C127" s="3" t="s">
        <v>306</v>
      </c>
      <c r="D127" s="3" t="s">
        <v>343</v>
      </c>
      <c r="E127" s="3" t="s">
        <v>11</v>
      </c>
      <c r="F127" s="3">
        <v>2013</v>
      </c>
      <c r="I127" s="2">
        <v>1</v>
      </c>
      <c r="L127" s="4"/>
      <c r="M127" s="4"/>
      <c r="N127" s="8"/>
    </row>
    <row r="128" spans="1:14" s="1" customFormat="1" ht="15" customHeight="1" x14ac:dyDescent="0.25">
      <c r="A128" s="3" t="s">
        <v>344</v>
      </c>
      <c r="B128" s="3" t="s">
        <v>317</v>
      </c>
      <c r="C128" s="3" t="s">
        <v>345</v>
      </c>
      <c r="D128" s="3" t="s">
        <v>346</v>
      </c>
      <c r="E128" s="3" t="s">
        <v>11</v>
      </c>
      <c r="F128" s="3">
        <v>2014</v>
      </c>
      <c r="I128" s="2">
        <v>1</v>
      </c>
      <c r="L128" s="4"/>
      <c r="M128" s="4"/>
      <c r="N128" s="8"/>
    </row>
    <row r="129" spans="1:14" s="1" customFormat="1" ht="15" customHeight="1" x14ac:dyDescent="0.25">
      <c r="A129" s="3" t="s">
        <v>347</v>
      </c>
      <c r="B129" s="3" t="s">
        <v>299</v>
      </c>
      <c r="C129" s="3" t="s">
        <v>348</v>
      </c>
      <c r="D129" s="3" t="s">
        <v>349</v>
      </c>
      <c r="E129" s="3" t="s">
        <v>11</v>
      </c>
      <c r="F129" s="3">
        <v>2014</v>
      </c>
      <c r="I129" s="2">
        <v>1</v>
      </c>
      <c r="L129" s="4"/>
      <c r="M129" s="4"/>
      <c r="N129" s="8"/>
    </row>
    <row r="130" spans="1:14" s="1" customFormat="1" ht="15" customHeight="1" x14ac:dyDescent="0.25">
      <c r="A130" s="3" t="s">
        <v>350</v>
      </c>
      <c r="B130" s="3" t="s">
        <v>299</v>
      </c>
      <c r="C130" s="3" t="s">
        <v>351</v>
      </c>
      <c r="D130" s="3" t="s">
        <v>352</v>
      </c>
      <c r="E130" s="3" t="s">
        <v>11</v>
      </c>
      <c r="F130" s="3">
        <v>2014</v>
      </c>
      <c r="I130" s="2">
        <v>1</v>
      </c>
      <c r="L130" s="4"/>
      <c r="M130" s="4"/>
      <c r="N130" s="8"/>
    </row>
    <row r="131" spans="1:14" s="1" customFormat="1" ht="15" customHeight="1" x14ac:dyDescent="0.25">
      <c r="A131" s="3" t="s">
        <v>353</v>
      </c>
      <c r="B131" s="3" t="s">
        <v>8</v>
      </c>
      <c r="C131" s="3" t="s">
        <v>354</v>
      </c>
      <c r="D131" s="3" t="s">
        <v>355</v>
      </c>
      <c r="E131" s="3" t="s">
        <v>11</v>
      </c>
      <c r="F131" s="3">
        <v>2015</v>
      </c>
      <c r="I131" s="2">
        <v>1</v>
      </c>
      <c r="L131" s="4"/>
      <c r="M131" s="4"/>
      <c r="N131" s="8"/>
    </row>
    <row r="132" spans="1:14" s="1" customFormat="1" ht="15" customHeight="1" x14ac:dyDescent="0.25">
      <c r="A132" s="3" t="s">
        <v>356</v>
      </c>
      <c r="B132" s="3" t="s">
        <v>8</v>
      </c>
      <c r="C132" s="3" t="s">
        <v>357</v>
      </c>
      <c r="D132" s="3" t="s">
        <v>358</v>
      </c>
      <c r="E132" s="3" t="s">
        <v>11</v>
      </c>
      <c r="F132" s="3">
        <v>2015</v>
      </c>
      <c r="I132" s="2">
        <v>1</v>
      </c>
      <c r="L132" s="4"/>
      <c r="M132" s="4"/>
      <c r="N132" s="8"/>
    </row>
    <row r="133" spans="1:14" s="1" customFormat="1" ht="15" customHeight="1" x14ac:dyDescent="0.25">
      <c r="A133" s="3" t="s">
        <v>359</v>
      </c>
      <c r="B133" s="3" t="s">
        <v>8</v>
      </c>
      <c r="C133" s="3" t="s">
        <v>360</v>
      </c>
      <c r="D133" s="3" t="s">
        <v>361</v>
      </c>
      <c r="E133" s="3" t="s">
        <v>11</v>
      </c>
      <c r="F133" s="3">
        <v>2015</v>
      </c>
      <c r="I133" s="2">
        <v>1</v>
      </c>
      <c r="L133" s="4"/>
      <c r="M133" s="4"/>
      <c r="N133" s="8"/>
    </row>
    <row r="134" spans="1:14" s="1" customFormat="1" ht="15" customHeight="1" x14ac:dyDescent="0.25">
      <c r="A134" s="3" t="s">
        <v>362</v>
      </c>
      <c r="B134" s="3" t="s">
        <v>8</v>
      </c>
      <c r="C134" s="3" t="s">
        <v>363</v>
      </c>
      <c r="D134" s="3" t="s">
        <v>364</v>
      </c>
      <c r="E134" s="3" t="s">
        <v>11</v>
      </c>
      <c r="F134" s="3">
        <v>2015</v>
      </c>
      <c r="I134" s="2">
        <v>1</v>
      </c>
      <c r="L134" s="4"/>
      <c r="M134" s="4"/>
      <c r="N134" s="8"/>
    </row>
    <row r="135" spans="1:14" s="1" customFormat="1" ht="15" customHeight="1" x14ac:dyDescent="0.25">
      <c r="A135" s="3" t="s">
        <v>253</v>
      </c>
      <c r="B135" s="3" t="s">
        <v>8</v>
      </c>
      <c r="C135" s="3" t="s">
        <v>365</v>
      </c>
      <c r="D135" s="3" t="s">
        <v>366</v>
      </c>
      <c r="E135" s="3" t="s">
        <v>11</v>
      </c>
      <c r="F135" s="3">
        <v>2015</v>
      </c>
      <c r="I135" s="2">
        <v>1</v>
      </c>
      <c r="L135" s="4"/>
      <c r="M135" s="4"/>
      <c r="N135" s="8"/>
    </row>
    <row r="136" spans="1:14" s="1" customFormat="1" ht="15" customHeight="1" x14ac:dyDescent="0.25">
      <c r="A136" s="3" t="s">
        <v>367</v>
      </c>
      <c r="B136" s="3" t="s">
        <v>8</v>
      </c>
      <c r="C136" s="3" t="s">
        <v>368</v>
      </c>
      <c r="D136" s="3" t="s">
        <v>369</v>
      </c>
      <c r="E136" s="3" t="s">
        <v>11</v>
      </c>
      <c r="F136" s="3">
        <v>2016</v>
      </c>
      <c r="I136" s="2">
        <v>1</v>
      </c>
      <c r="L136" s="4"/>
      <c r="M136" s="4"/>
      <c r="N136" s="8"/>
    </row>
    <row r="137" spans="1:14" s="1" customFormat="1" ht="15" customHeight="1" x14ac:dyDescent="0.25">
      <c r="A137" s="3" t="s">
        <v>370</v>
      </c>
      <c r="B137" s="3" t="s">
        <v>41</v>
      </c>
      <c r="C137" s="3" t="s">
        <v>371</v>
      </c>
      <c r="D137" s="3" t="s">
        <v>372</v>
      </c>
      <c r="E137" s="3" t="s">
        <v>11</v>
      </c>
      <c r="F137" s="3">
        <v>2016</v>
      </c>
      <c r="I137" s="2">
        <v>1</v>
      </c>
      <c r="L137" s="4"/>
      <c r="M137" s="4"/>
      <c r="N137" s="8"/>
    </row>
    <row r="138" spans="1:14" s="1" customFormat="1" ht="15" customHeight="1" x14ac:dyDescent="0.25">
      <c r="A138" s="3" t="s">
        <v>373</v>
      </c>
      <c r="B138" s="3" t="s">
        <v>8</v>
      </c>
      <c r="C138" s="3" t="s">
        <v>374</v>
      </c>
      <c r="D138" s="3" t="s">
        <v>375</v>
      </c>
      <c r="E138" s="3" t="s">
        <v>11</v>
      </c>
      <c r="F138" s="3">
        <v>2016</v>
      </c>
      <c r="I138" s="2">
        <v>1</v>
      </c>
      <c r="L138" s="4"/>
      <c r="M138" s="4"/>
      <c r="N138" s="8"/>
    </row>
    <row r="139" spans="1:14" s="1" customFormat="1" ht="15" customHeight="1" x14ac:dyDescent="0.25">
      <c r="A139" s="3" t="s">
        <v>376</v>
      </c>
      <c r="B139" s="3" t="s">
        <v>8</v>
      </c>
      <c r="C139" s="3" t="s">
        <v>377</v>
      </c>
      <c r="D139" s="3" t="s">
        <v>378</v>
      </c>
      <c r="E139" s="3" t="s">
        <v>11</v>
      </c>
      <c r="F139" s="3">
        <v>2016</v>
      </c>
      <c r="I139" s="2">
        <v>1</v>
      </c>
      <c r="L139" s="4"/>
      <c r="M139" s="4"/>
      <c r="N139" s="8"/>
    </row>
    <row r="140" spans="1:14" s="1" customFormat="1" ht="15" customHeight="1" x14ac:dyDescent="0.25">
      <c r="A140" s="3" t="s">
        <v>379</v>
      </c>
      <c r="B140" s="3" t="s">
        <v>8</v>
      </c>
      <c r="C140" s="3" t="s">
        <v>380</v>
      </c>
      <c r="D140" s="3" t="s">
        <v>381</v>
      </c>
      <c r="E140" s="3" t="s">
        <v>11</v>
      </c>
      <c r="F140" s="3">
        <v>2016</v>
      </c>
      <c r="I140" s="2">
        <v>1</v>
      </c>
      <c r="L140" s="4"/>
      <c r="M140" s="4"/>
      <c r="N140" s="8"/>
    </row>
    <row r="141" spans="1:14" s="1" customFormat="1" ht="15" customHeight="1" x14ac:dyDescent="0.25">
      <c r="A141" s="3" t="s">
        <v>382</v>
      </c>
      <c r="B141" s="3" t="s">
        <v>41</v>
      </c>
      <c r="C141" s="3" t="s">
        <v>383</v>
      </c>
      <c r="D141" s="3" t="s">
        <v>384</v>
      </c>
      <c r="E141" s="3" t="s">
        <v>11</v>
      </c>
      <c r="F141" s="3">
        <v>2017</v>
      </c>
      <c r="I141" s="2">
        <v>1</v>
      </c>
      <c r="L141" s="4"/>
      <c r="M141" s="4"/>
      <c r="N141" s="8"/>
    </row>
    <row r="142" spans="1:14" s="1" customFormat="1" ht="15" customHeight="1" x14ac:dyDescent="0.25">
      <c r="A142" s="3" t="s">
        <v>218</v>
      </c>
      <c r="B142" s="3" t="s">
        <v>8</v>
      </c>
      <c r="C142" s="3" t="s">
        <v>385</v>
      </c>
      <c r="D142" s="3" t="s">
        <v>386</v>
      </c>
      <c r="E142" s="3" t="s">
        <v>11</v>
      </c>
      <c r="F142" s="3">
        <v>2017</v>
      </c>
      <c r="I142" s="2">
        <v>1</v>
      </c>
      <c r="L142" s="4"/>
      <c r="M142" s="4"/>
      <c r="N142" s="8"/>
    </row>
    <row r="143" spans="1:14" s="1" customFormat="1" ht="15" customHeight="1" x14ac:dyDescent="0.25">
      <c r="A143" s="3" t="s">
        <v>387</v>
      </c>
      <c r="B143" s="3" t="s">
        <v>8</v>
      </c>
      <c r="C143" s="3" t="s">
        <v>388</v>
      </c>
      <c r="D143" s="3" t="s">
        <v>389</v>
      </c>
      <c r="E143" s="3" t="s">
        <v>11</v>
      </c>
      <c r="F143" s="3">
        <v>2018</v>
      </c>
      <c r="I143" s="2">
        <v>1</v>
      </c>
      <c r="L143" s="4"/>
      <c r="M143" s="4"/>
      <c r="N143" s="8"/>
    </row>
    <row r="144" spans="1:14" s="1" customFormat="1" ht="15" customHeight="1" x14ac:dyDescent="0.25">
      <c r="A144" s="3" t="s">
        <v>390</v>
      </c>
      <c r="B144" s="3" t="s">
        <v>8</v>
      </c>
      <c r="C144" s="3" t="s">
        <v>391</v>
      </c>
      <c r="D144" s="3" t="s">
        <v>392</v>
      </c>
      <c r="E144" s="3" t="s">
        <v>11</v>
      </c>
      <c r="F144" s="3">
        <v>2018</v>
      </c>
      <c r="I144" s="2">
        <v>1</v>
      </c>
      <c r="L144" s="4"/>
      <c r="M144" s="4"/>
      <c r="N144" s="8"/>
    </row>
    <row r="145" spans="1:14" s="1" customFormat="1" ht="15" customHeight="1" x14ac:dyDescent="0.25">
      <c r="A145" s="3" t="s">
        <v>393</v>
      </c>
      <c r="B145" s="3" t="s">
        <v>8</v>
      </c>
      <c r="C145" s="3" t="s">
        <v>394</v>
      </c>
      <c r="D145" s="3" t="s">
        <v>395</v>
      </c>
      <c r="E145" s="3" t="s">
        <v>11</v>
      </c>
      <c r="F145" s="3">
        <v>2018</v>
      </c>
      <c r="I145" s="2">
        <v>1</v>
      </c>
      <c r="L145" s="4"/>
      <c r="M145" s="4"/>
      <c r="N145" s="8"/>
    </row>
    <row r="146" spans="1:14" s="1" customFormat="1" ht="15" customHeight="1" x14ac:dyDescent="0.25">
      <c r="A146" s="3" t="s">
        <v>396</v>
      </c>
      <c r="B146" s="3" t="s">
        <v>8</v>
      </c>
      <c r="C146" s="3" t="s">
        <v>397</v>
      </c>
      <c r="D146" s="3" t="s">
        <v>398</v>
      </c>
      <c r="E146" s="3" t="s">
        <v>11</v>
      </c>
      <c r="F146" s="3">
        <v>2019</v>
      </c>
      <c r="I146" s="2">
        <v>1</v>
      </c>
      <c r="L146" s="4"/>
      <c r="M146" s="4"/>
      <c r="N146" s="8"/>
    </row>
    <row r="147" spans="1:14" s="1" customFormat="1" ht="15" customHeight="1" x14ac:dyDescent="0.25">
      <c r="A147" s="3" t="s">
        <v>399</v>
      </c>
      <c r="B147" s="3" t="s">
        <v>8</v>
      </c>
      <c r="C147" s="3" t="s">
        <v>400</v>
      </c>
      <c r="D147" s="3" t="s">
        <v>401</v>
      </c>
      <c r="E147" s="3" t="s">
        <v>11</v>
      </c>
      <c r="F147" s="3">
        <v>2019</v>
      </c>
      <c r="I147" s="2">
        <v>1</v>
      </c>
      <c r="L147" s="4"/>
      <c r="M147" s="4"/>
      <c r="N147" s="8"/>
    </row>
    <row r="148" spans="1:14" s="1" customFormat="1" ht="15" customHeight="1" x14ac:dyDescent="0.25">
      <c r="A148" s="3" t="s">
        <v>402</v>
      </c>
      <c r="B148" s="3" t="s">
        <v>8</v>
      </c>
      <c r="C148" s="3" t="s">
        <v>403</v>
      </c>
      <c r="D148" s="3" t="s">
        <v>404</v>
      </c>
      <c r="E148" s="3" t="s">
        <v>11</v>
      </c>
      <c r="F148" s="3">
        <v>2019</v>
      </c>
      <c r="I148" s="2">
        <v>1</v>
      </c>
      <c r="L148" s="4"/>
      <c r="M148" s="4"/>
      <c r="N148" s="8"/>
    </row>
    <row r="149" spans="1:14" s="1" customFormat="1" ht="15" customHeight="1" x14ac:dyDescent="0.25">
      <c r="A149" s="3" t="s">
        <v>405</v>
      </c>
      <c r="B149" s="3" t="s">
        <v>41</v>
      </c>
      <c r="C149" s="3" t="s">
        <v>406</v>
      </c>
      <c r="D149" s="3" t="s">
        <v>407</v>
      </c>
      <c r="E149" s="3" t="s">
        <v>11</v>
      </c>
      <c r="F149" s="3">
        <v>2020</v>
      </c>
      <c r="I149" s="2">
        <v>1</v>
      </c>
      <c r="L149" s="4"/>
      <c r="M149" s="4"/>
      <c r="N149" s="8"/>
    </row>
    <row r="150" spans="1:14" s="1" customFormat="1" ht="15" customHeight="1" x14ac:dyDescent="0.25">
      <c r="A150" s="3" t="s">
        <v>428</v>
      </c>
      <c r="B150" s="3" t="s">
        <v>429</v>
      </c>
      <c r="C150" s="3" t="s">
        <v>428</v>
      </c>
      <c r="D150" s="3" t="s">
        <v>265</v>
      </c>
      <c r="E150" s="3" t="s">
        <v>11</v>
      </c>
      <c r="F150" s="3">
        <v>2009</v>
      </c>
      <c r="I150" s="2">
        <v>1</v>
      </c>
      <c r="L150" s="4"/>
      <c r="M150" s="4"/>
      <c r="N150" s="8"/>
    </row>
    <row r="151" spans="1:14" s="1" customFormat="1" ht="15" customHeight="1" x14ac:dyDescent="0.25">
      <c r="A151" s="3" t="s">
        <v>408</v>
      </c>
      <c r="B151" s="3" t="s">
        <v>41</v>
      </c>
      <c r="C151" s="3" t="s">
        <v>409</v>
      </c>
      <c r="D151" s="3" t="s">
        <v>410</v>
      </c>
      <c r="E151" s="3" t="s">
        <v>11</v>
      </c>
      <c r="F151" s="3">
        <v>2022</v>
      </c>
      <c r="J151" s="2">
        <v>1</v>
      </c>
      <c r="K151" s="2"/>
      <c r="L151" s="4"/>
      <c r="M151" s="4"/>
      <c r="N151" s="8"/>
    </row>
    <row r="152" spans="1:14" s="1" customFormat="1" ht="15" customHeight="1" x14ac:dyDescent="0.25">
      <c r="A152" s="3" t="s">
        <v>695</v>
      </c>
      <c r="B152" s="3" t="s">
        <v>8</v>
      </c>
      <c r="C152" s="3" t="s">
        <v>696</v>
      </c>
      <c r="D152" s="3" t="s">
        <v>697</v>
      </c>
      <c r="E152" s="3" t="s">
        <v>11</v>
      </c>
      <c r="F152" s="3">
        <v>2022</v>
      </c>
      <c r="J152" s="2">
        <v>1</v>
      </c>
      <c r="K152" s="2"/>
      <c r="L152" s="4"/>
      <c r="M152" s="4"/>
      <c r="N152" s="8"/>
    </row>
    <row r="153" spans="1:14" s="1" customFormat="1" ht="15" customHeight="1" x14ac:dyDescent="0.25">
      <c r="A153" s="3" t="s">
        <v>411</v>
      </c>
      <c r="B153" s="3" t="s">
        <v>41</v>
      </c>
      <c r="C153" s="3" t="s">
        <v>412</v>
      </c>
      <c r="D153" s="3" t="s">
        <v>413</v>
      </c>
      <c r="E153" s="3" t="s">
        <v>11</v>
      </c>
      <c r="F153" s="3">
        <v>2022</v>
      </c>
      <c r="J153" s="2">
        <v>1</v>
      </c>
      <c r="K153" s="2"/>
      <c r="L153" s="4"/>
      <c r="M153" s="4"/>
      <c r="N153" s="8"/>
    </row>
    <row r="154" spans="1:14" s="1" customFormat="1" ht="15" customHeight="1" x14ac:dyDescent="0.25">
      <c r="A154" s="3" t="s">
        <v>717</v>
      </c>
      <c r="B154" s="3" t="s">
        <v>41</v>
      </c>
      <c r="C154" s="3" t="s">
        <v>702</v>
      </c>
      <c r="D154" s="3" t="s">
        <v>701</v>
      </c>
      <c r="E154" s="3" t="s">
        <v>11</v>
      </c>
      <c r="F154" s="3">
        <v>2023</v>
      </c>
      <c r="J154" s="2">
        <v>1</v>
      </c>
      <c r="K154" s="2"/>
      <c r="L154" s="4"/>
      <c r="M154" s="4"/>
      <c r="N154" s="8"/>
    </row>
    <row r="155" spans="1:14" s="1" customFormat="1" ht="15" customHeight="1" x14ac:dyDescent="0.25">
      <c r="A155" s="3" t="s">
        <v>414</v>
      </c>
      <c r="B155" s="3" t="s">
        <v>8</v>
      </c>
      <c r="C155" s="3" t="s">
        <v>415</v>
      </c>
      <c r="D155" s="3" t="s">
        <v>416</v>
      </c>
      <c r="E155" s="3" t="s">
        <v>11</v>
      </c>
      <c r="F155" s="3">
        <v>2023</v>
      </c>
      <c r="J155" s="2">
        <v>1</v>
      </c>
      <c r="K155" s="2"/>
      <c r="L155" s="4"/>
      <c r="M155" s="4"/>
      <c r="N155" s="8"/>
    </row>
    <row r="156" spans="1:14" s="1" customFormat="1" ht="15" customHeight="1" x14ac:dyDescent="0.25">
      <c r="A156" s="3" t="s">
        <v>417</v>
      </c>
      <c r="B156" s="3" t="s">
        <v>41</v>
      </c>
      <c r="C156" s="3" t="s">
        <v>418</v>
      </c>
      <c r="D156" s="3" t="s">
        <v>419</v>
      </c>
      <c r="E156" s="3" t="s">
        <v>11</v>
      </c>
      <c r="F156" s="3">
        <v>2023</v>
      </c>
      <c r="J156" s="2">
        <v>1</v>
      </c>
      <c r="K156" s="2"/>
      <c r="L156" s="4"/>
      <c r="M156" s="4"/>
      <c r="N156" s="8"/>
    </row>
    <row r="157" spans="1:14" s="1" customFormat="1" ht="15" customHeight="1" x14ac:dyDescent="0.25">
      <c r="A157" s="3" t="s">
        <v>698</v>
      </c>
      <c r="B157" s="3" t="s">
        <v>41</v>
      </c>
      <c r="C157" s="3" t="s">
        <v>699</v>
      </c>
      <c r="D157" s="3" t="s">
        <v>700</v>
      </c>
      <c r="E157" s="3" t="s">
        <v>11</v>
      </c>
      <c r="F157" s="3">
        <v>2023</v>
      </c>
      <c r="J157" s="2">
        <v>1</v>
      </c>
      <c r="K157" s="2"/>
      <c r="L157" s="4"/>
      <c r="M157" s="4"/>
      <c r="N157" s="8"/>
    </row>
    <row r="158" spans="1:14" s="1" customFormat="1" ht="15" customHeight="1" x14ac:dyDescent="0.25">
      <c r="A158" s="3" t="s">
        <v>420</v>
      </c>
      <c r="B158" s="3" t="s">
        <v>8</v>
      </c>
      <c r="C158" s="3" t="s">
        <v>421</v>
      </c>
      <c r="D158" s="3" t="s">
        <v>422</v>
      </c>
      <c r="E158" s="3" t="s">
        <v>11</v>
      </c>
      <c r="F158" s="3">
        <v>2023</v>
      </c>
      <c r="J158" s="2">
        <v>1</v>
      </c>
      <c r="K158" s="2"/>
      <c r="L158" s="4"/>
      <c r="M158" s="4"/>
      <c r="N158" s="8"/>
    </row>
    <row r="159" spans="1:14" s="1" customFormat="1" ht="15" customHeight="1" x14ac:dyDescent="0.25">
      <c r="A159" s="3" t="s">
        <v>423</v>
      </c>
      <c r="B159" s="3" t="s">
        <v>8</v>
      </c>
      <c r="C159" s="3" t="s">
        <v>424</v>
      </c>
      <c r="D159" s="3" t="s">
        <v>425</v>
      </c>
      <c r="E159" s="3" t="s">
        <v>11</v>
      </c>
      <c r="F159" s="3">
        <v>2023</v>
      </c>
      <c r="J159" s="2">
        <v>1</v>
      </c>
      <c r="K159" s="2"/>
      <c r="L159" s="4"/>
      <c r="M159" s="4"/>
      <c r="N159" s="8"/>
    </row>
    <row r="160" spans="1:14" s="1" customFormat="1" ht="15" customHeight="1" x14ac:dyDescent="0.25">
      <c r="A160" s="3" t="s">
        <v>725</v>
      </c>
      <c r="B160" s="3" t="s">
        <v>41</v>
      </c>
      <c r="C160" s="3" t="s">
        <v>736</v>
      </c>
      <c r="D160" s="3" t="s">
        <v>730</v>
      </c>
      <c r="E160" s="3" t="s">
        <v>11</v>
      </c>
      <c r="F160" s="3">
        <v>2024</v>
      </c>
      <c r="J160" s="2">
        <v>1</v>
      </c>
      <c r="K160" s="2"/>
      <c r="L160" s="4"/>
      <c r="M160" s="4"/>
      <c r="N160" s="8"/>
    </row>
    <row r="161" spans="1:14" s="1" customFormat="1" ht="15" customHeight="1" x14ac:dyDescent="0.25">
      <c r="A161" s="3" t="s">
        <v>727</v>
      </c>
      <c r="B161" s="3" t="s">
        <v>8</v>
      </c>
      <c r="C161" s="3" t="s">
        <v>729</v>
      </c>
      <c r="D161" s="3" t="s">
        <v>731</v>
      </c>
      <c r="E161" s="3" t="s">
        <v>11</v>
      </c>
      <c r="F161" s="3">
        <v>2024</v>
      </c>
      <c r="J161" s="2">
        <v>1</v>
      </c>
      <c r="K161" s="2"/>
      <c r="L161" s="4"/>
      <c r="M161" s="4"/>
      <c r="N161" s="8"/>
    </row>
    <row r="162" spans="1:14" s="1" customFormat="1" ht="15" customHeight="1" x14ac:dyDescent="0.25">
      <c r="A162" s="3" t="s">
        <v>726</v>
      </c>
      <c r="B162" s="3" t="s">
        <v>41</v>
      </c>
      <c r="C162" s="3" t="s">
        <v>728</v>
      </c>
      <c r="D162" s="3" t="s">
        <v>732</v>
      </c>
      <c r="E162" s="3" t="s">
        <v>11</v>
      </c>
      <c r="F162" s="3">
        <v>2024</v>
      </c>
      <c r="J162" s="2">
        <v>1</v>
      </c>
      <c r="K162" s="2"/>
      <c r="L162" s="4"/>
      <c r="M162" s="4"/>
      <c r="N162" s="8"/>
    </row>
    <row r="163" spans="1:14" s="1" customFormat="1" ht="15" customHeight="1" x14ac:dyDescent="0.25">
      <c r="A163" s="8" t="s">
        <v>710</v>
      </c>
      <c r="G163" s="8">
        <f>SUM(G5:G159)</f>
        <v>74</v>
      </c>
      <c r="H163" s="8">
        <f>SUM(H5:H159)</f>
        <v>4</v>
      </c>
      <c r="I163" s="8">
        <f>SUM(I5:I159)</f>
        <v>69</v>
      </c>
      <c r="J163" s="8">
        <f>SUM(J151:J162)</f>
        <v>12</v>
      </c>
      <c r="K163" s="8">
        <f>SUM(G163:J163)</f>
        <v>159</v>
      </c>
      <c r="L163" s="8">
        <f>SUM(L5:L159)</f>
        <v>9</v>
      </c>
      <c r="M163" s="8">
        <f>SUM(M5:M159)</f>
        <v>25</v>
      </c>
      <c r="N163" s="8">
        <f>SUM(K163:M163)</f>
        <v>193</v>
      </c>
    </row>
    <row r="164" spans="1:14" s="1" customFormat="1" ht="15" customHeight="1" x14ac:dyDescent="0.25">
      <c r="A164" s="14"/>
      <c r="B164" s="14"/>
      <c r="C164" s="14"/>
      <c r="D164" s="14"/>
      <c r="E164" s="14"/>
      <c r="F164" s="14"/>
      <c r="G164" s="14"/>
      <c r="L164" s="4"/>
      <c r="M164" s="4"/>
      <c r="N164" s="8"/>
    </row>
    <row r="165" spans="1:14" s="1" customFormat="1" ht="15" customHeight="1" x14ac:dyDescent="0.25">
      <c r="A165" s="9" t="s">
        <v>430</v>
      </c>
      <c r="B165" s="9"/>
      <c r="C165" s="9"/>
      <c r="D165" s="9"/>
      <c r="E165" s="9"/>
      <c r="F165" s="9"/>
      <c r="G165" s="9"/>
      <c r="L165" s="4"/>
      <c r="M165" s="4"/>
      <c r="N165" s="8"/>
    </row>
    <row r="166" spans="1:14" s="1" customFormat="1" ht="15" customHeight="1" x14ac:dyDescent="0.25">
      <c r="A166" s="3" t="s">
        <v>1</v>
      </c>
      <c r="B166" s="3" t="s">
        <v>2</v>
      </c>
      <c r="C166" s="3" t="s">
        <v>3</v>
      </c>
      <c r="D166" s="3" t="s">
        <v>4</v>
      </c>
      <c r="E166" s="3" t="s">
        <v>5</v>
      </c>
      <c r="F166" s="3" t="s">
        <v>6</v>
      </c>
      <c r="G166" s="3"/>
      <c r="L166" s="4"/>
      <c r="M166" s="4"/>
      <c r="N166" s="8"/>
    </row>
    <row r="167" spans="1:14" s="1" customFormat="1" ht="15" customHeight="1" x14ac:dyDescent="0.25">
      <c r="A167" s="3" t="s">
        <v>25</v>
      </c>
      <c r="B167" s="3" t="s">
        <v>8</v>
      </c>
      <c r="C167" s="3" t="s">
        <v>26</v>
      </c>
      <c r="D167" s="3" t="s">
        <v>431</v>
      </c>
      <c r="E167" s="3" t="s">
        <v>11</v>
      </c>
      <c r="F167" s="3">
        <v>2010</v>
      </c>
      <c r="I167" s="2">
        <v>1</v>
      </c>
      <c r="L167" s="4"/>
      <c r="M167" s="4"/>
      <c r="N167" s="8"/>
    </row>
    <row r="168" spans="1:14" s="1" customFormat="1" ht="15" customHeight="1" x14ac:dyDescent="0.25">
      <c r="A168" s="3" t="s">
        <v>40</v>
      </c>
      <c r="B168" s="3" t="s">
        <v>41</v>
      </c>
      <c r="C168" s="3" t="s">
        <v>17</v>
      </c>
      <c r="D168" s="3" t="s">
        <v>432</v>
      </c>
      <c r="E168" s="3" t="s">
        <v>11</v>
      </c>
      <c r="F168" s="3">
        <v>2010</v>
      </c>
      <c r="I168" s="2">
        <v>1</v>
      </c>
      <c r="L168" s="4"/>
      <c r="M168" s="4"/>
      <c r="N168" s="8"/>
    </row>
    <row r="169" spans="1:14" s="1" customFormat="1" ht="15" customHeight="1" x14ac:dyDescent="0.25">
      <c r="A169" s="3" t="s">
        <v>163</v>
      </c>
      <c r="B169" s="3" t="s">
        <v>41</v>
      </c>
      <c r="C169" s="3" t="s">
        <v>164</v>
      </c>
      <c r="D169" s="3" t="s">
        <v>433</v>
      </c>
      <c r="E169" s="3" t="s">
        <v>11</v>
      </c>
      <c r="F169" s="3">
        <v>2010</v>
      </c>
      <c r="I169" s="2">
        <v>1</v>
      </c>
      <c r="L169" s="4"/>
      <c r="M169" s="4"/>
      <c r="N169" s="8"/>
    </row>
    <row r="170" spans="1:14" s="1" customFormat="1" ht="15" customHeight="1" x14ac:dyDescent="0.25">
      <c r="A170" s="3" t="s">
        <v>62</v>
      </c>
      <c r="B170" s="3" t="s">
        <v>8</v>
      </c>
      <c r="C170" s="3" t="s">
        <v>29</v>
      </c>
      <c r="D170" s="3" t="s">
        <v>63</v>
      </c>
      <c r="E170" s="3" t="s">
        <v>11</v>
      </c>
      <c r="F170" s="3">
        <v>2010</v>
      </c>
      <c r="I170" s="2">
        <v>1</v>
      </c>
      <c r="L170" s="4"/>
      <c r="M170" s="4"/>
      <c r="N170" s="8"/>
    </row>
    <row r="171" spans="1:14" s="1" customFormat="1" ht="15" customHeight="1" x14ac:dyDescent="0.25">
      <c r="A171" s="8" t="s">
        <v>710</v>
      </c>
      <c r="B171" s="3"/>
      <c r="C171" s="3"/>
      <c r="D171" s="3"/>
      <c r="E171" s="3"/>
      <c r="F171" s="3"/>
      <c r="G171" s="3"/>
      <c r="I171" s="2">
        <f>SUM(I167:I170)</f>
        <v>4</v>
      </c>
      <c r="L171" s="4"/>
      <c r="M171" s="4"/>
      <c r="N171" s="8"/>
    </row>
    <row r="172" spans="1:14" s="1" customFormat="1" ht="15" customHeight="1" x14ac:dyDescent="0.25">
      <c r="A172" s="3"/>
      <c r="B172" s="3"/>
      <c r="C172" s="3"/>
      <c r="D172" s="3"/>
      <c r="E172" s="3"/>
      <c r="F172" s="3"/>
      <c r="G172" s="3"/>
      <c r="L172" s="4"/>
      <c r="M172" s="4"/>
      <c r="N172" s="8"/>
    </row>
    <row r="173" spans="1:14" s="1" customFormat="1" ht="15" customHeight="1" x14ac:dyDescent="0.25">
      <c r="A173" s="9" t="s">
        <v>434</v>
      </c>
      <c r="B173" s="9"/>
      <c r="C173" s="9"/>
      <c r="D173" s="9"/>
      <c r="E173" s="9"/>
      <c r="F173" s="9"/>
      <c r="G173" s="9"/>
      <c r="N173" s="8"/>
    </row>
    <row r="174" spans="1:14" s="1" customFormat="1" ht="15" customHeight="1" x14ac:dyDescent="0.25">
      <c r="A174" s="9" t="s">
        <v>1</v>
      </c>
      <c r="B174" s="3" t="s">
        <v>2</v>
      </c>
      <c r="C174" s="3" t="s">
        <v>3</v>
      </c>
      <c r="D174" s="3" t="s">
        <v>4</v>
      </c>
      <c r="E174" s="3" t="s">
        <v>5</v>
      </c>
      <c r="F174" s="3" t="s">
        <v>6</v>
      </c>
      <c r="G174" s="3"/>
      <c r="N174" s="8"/>
    </row>
    <row r="175" spans="1:14" s="1" customFormat="1" ht="15" customHeight="1" x14ac:dyDescent="0.25">
      <c r="A175" s="3" t="s">
        <v>435</v>
      </c>
      <c r="B175" s="3" t="s">
        <v>8</v>
      </c>
      <c r="C175" s="3" t="s">
        <v>177</v>
      </c>
      <c r="D175" s="3" t="s">
        <v>706</v>
      </c>
      <c r="E175" s="3" t="s">
        <v>11</v>
      </c>
      <c r="F175" s="3">
        <v>2010</v>
      </c>
      <c r="I175" s="2">
        <v>1</v>
      </c>
      <c r="N175" s="8"/>
    </row>
    <row r="176" spans="1:14" s="1" customFormat="1" ht="15" customHeight="1" x14ac:dyDescent="0.25">
      <c r="A176" s="3" t="s">
        <v>436</v>
      </c>
      <c r="B176" s="3" t="s">
        <v>8</v>
      </c>
      <c r="C176" s="3" t="s">
        <v>177</v>
      </c>
      <c r="D176" s="3" t="s">
        <v>707</v>
      </c>
      <c r="E176" s="3" t="s">
        <v>11</v>
      </c>
      <c r="F176" s="3">
        <v>2010</v>
      </c>
      <c r="I176" s="2">
        <v>1</v>
      </c>
      <c r="N176" s="8"/>
    </row>
    <row r="177" spans="1:14" s="1" customFormat="1" ht="15" customHeight="1" x14ac:dyDescent="0.25">
      <c r="A177" s="3" t="s">
        <v>437</v>
      </c>
      <c r="B177" s="3" t="s">
        <v>8</v>
      </c>
      <c r="C177" s="3" t="s">
        <v>177</v>
      </c>
      <c r="D177" s="3" t="s">
        <v>708</v>
      </c>
      <c r="E177" s="3" t="s">
        <v>11</v>
      </c>
      <c r="F177" s="3">
        <v>2011</v>
      </c>
      <c r="I177" s="2">
        <v>1</v>
      </c>
      <c r="N177" s="8"/>
    </row>
    <row r="178" spans="1:14" s="1" customFormat="1" ht="15" customHeight="1" x14ac:dyDescent="0.25">
      <c r="A178" s="8" t="s">
        <v>710</v>
      </c>
      <c r="B178" s="3"/>
      <c r="C178" s="3"/>
      <c r="D178" s="3"/>
      <c r="E178" s="3"/>
      <c r="F178" s="3"/>
      <c r="I178" s="2">
        <f>SUM(I175:I177)</f>
        <v>3</v>
      </c>
      <c r="N178" s="8"/>
    </row>
    <row r="179" spans="1:14" s="1" customFormat="1" ht="15" customHeight="1" x14ac:dyDescent="0.25">
      <c r="A179" s="8"/>
      <c r="B179" s="3"/>
      <c r="C179" s="3"/>
      <c r="D179" s="3"/>
      <c r="E179" s="3"/>
      <c r="F179" s="3"/>
      <c r="I179" s="2"/>
      <c r="N179" s="8"/>
    </row>
    <row r="180" spans="1:14" s="1" customFormat="1" ht="15" customHeight="1" x14ac:dyDescent="0.25">
      <c r="A180" s="9" t="s">
        <v>438</v>
      </c>
      <c r="B180" s="9"/>
      <c r="C180" s="9"/>
      <c r="D180" s="9"/>
      <c r="E180" s="9"/>
      <c r="F180" s="9"/>
      <c r="G180" s="9"/>
      <c r="N180" s="8"/>
    </row>
    <row r="181" spans="1:14" s="1" customFormat="1" ht="15" customHeight="1" x14ac:dyDescent="0.25">
      <c r="A181" s="3" t="s">
        <v>439</v>
      </c>
      <c r="B181" s="3" t="s">
        <v>440</v>
      </c>
      <c r="C181" s="3" t="s">
        <v>441</v>
      </c>
      <c r="D181" s="3" t="s">
        <v>442</v>
      </c>
      <c r="E181" s="3" t="s">
        <v>11</v>
      </c>
      <c r="F181" s="3">
        <v>1967</v>
      </c>
      <c r="G181" s="2">
        <v>1</v>
      </c>
      <c r="L181" s="4"/>
      <c r="M181" s="4"/>
      <c r="N181" s="8"/>
    </row>
    <row r="182" spans="1:14" s="1" customFormat="1" ht="15" customHeight="1" x14ac:dyDescent="0.25">
      <c r="A182" s="3" t="s">
        <v>443</v>
      </c>
      <c r="B182" s="3" t="s">
        <v>43</v>
      </c>
      <c r="C182" s="3" t="s">
        <v>444</v>
      </c>
      <c r="D182" s="3" t="s">
        <v>445</v>
      </c>
      <c r="E182" s="3" t="s">
        <v>11</v>
      </c>
      <c r="F182" s="3">
        <v>1967</v>
      </c>
      <c r="G182" s="2">
        <v>1</v>
      </c>
      <c r="L182" s="4"/>
      <c r="M182" s="4"/>
      <c r="N182" s="8"/>
    </row>
    <row r="183" spans="1:14" s="1" customFormat="1" ht="15" customHeight="1" x14ac:dyDescent="0.25">
      <c r="A183" s="3" t="s">
        <v>446</v>
      </c>
      <c r="B183" s="3" t="s">
        <v>447</v>
      </c>
      <c r="C183" s="3" t="s">
        <v>29</v>
      </c>
      <c r="D183" s="3" t="s">
        <v>448</v>
      </c>
      <c r="E183" s="3" t="s">
        <v>11</v>
      </c>
      <c r="F183" s="3">
        <v>1967</v>
      </c>
      <c r="G183" s="2">
        <v>1</v>
      </c>
      <c r="L183" s="4"/>
      <c r="M183" s="4"/>
      <c r="N183" s="8"/>
    </row>
    <row r="184" spans="1:14" s="1" customFormat="1" ht="15" customHeight="1" x14ac:dyDescent="0.25">
      <c r="A184" s="3" t="s">
        <v>435</v>
      </c>
      <c r="B184" s="3" t="s">
        <v>8</v>
      </c>
      <c r="C184" s="3" t="s">
        <v>449</v>
      </c>
      <c r="D184" s="3" t="s">
        <v>450</v>
      </c>
      <c r="E184" s="3" t="s">
        <v>11</v>
      </c>
      <c r="F184" s="3">
        <v>1967</v>
      </c>
      <c r="G184" s="2">
        <v>1</v>
      </c>
      <c r="L184" s="8"/>
      <c r="M184" s="8">
        <v>1</v>
      </c>
      <c r="N184" s="8"/>
    </row>
    <row r="185" spans="1:14" s="1" customFormat="1" ht="15" customHeight="1" x14ac:dyDescent="0.25">
      <c r="A185" s="3" t="s">
        <v>451</v>
      </c>
      <c r="B185" s="3" t="s">
        <v>8</v>
      </c>
      <c r="C185" s="3" t="s">
        <v>452</v>
      </c>
      <c r="D185" s="3" t="s">
        <v>453</v>
      </c>
      <c r="E185" s="3" t="s">
        <v>11</v>
      </c>
      <c r="F185" s="3">
        <v>1967</v>
      </c>
      <c r="G185" s="2">
        <v>1</v>
      </c>
      <c r="L185" s="8"/>
      <c r="M185" s="8"/>
      <c r="N185" s="8"/>
    </row>
    <row r="186" spans="1:14" s="1" customFormat="1" ht="15" customHeight="1" x14ac:dyDescent="0.25">
      <c r="A186" s="3" t="s">
        <v>454</v>
      </c>
      <c r="B186" s="3" t="s">
        <v>455</v>
      </c>
      <c r="C186" s="3" t="s">
        <v>29</v>
      </c>
      <c r="D186" s="3" t="s">
        <v>456</v>
      </c>
      <c r="E186" s="3" t="s">
        <v>11</v>
      </c>
      <c r="F186" s="3">
        <v>1967</v>
      </c>
      <c r="G186" s="2">
        <v>1</v>
      </c>
      <c r="L186" s="8"/>
      <c r="M186" s="8"/>
      <c r="N186" s="8"/>
    </row>
    <row r="187" spans="1:14" s="1" customFormat="1" ht="15" customHeight="1" x14ac:dyDescent="0.25">
      <c r="A187" s="3" t="s">
        <v>457</v>
      </c>
      <c r="B187" s="3" t="s">
        <v>8</v>
      </c>
      <c r="C187" s="3" t="s">
        <v>458</v>
      </c>
      <c r="D187" s="3" t="s">
        <v>459</v>
      </c>
      <c r="E187" s="3" t="s">
        <v>11</v>
      </c>
      <c r="F187" s="3">
        <v>1967</v>
      </c>
      <c r="G187" s="2">
        <v>1</v>
      </c>
      <c r="L187" s="8">
        <v>1</v>
      </c>
      <c r="M187" s="8">
        <v>1</v>
      </c>
      <c r="N187" s="8"/>
    </row>
    <row r="188" spans="1:14" s="1" customFormat="1" ht="15" customHeight="1" x14ac:dyDescent="0.25">
      <c r="A188" s="3" t="s">
        <v>460</v>
      </c>
      <c r="B188" s="3" t="s">
        <v>8</v>
      </c>
      <c r="C188" s="3" t="s">
        <v>461</v>
      </c>
      <c r="D188" s="3" t="s">
        <v>462</v>
      </c>
      <c r="E188" s="3" t="s">
        <v>11</v>
      </c>
      <c r="F188" s="3">
        <v>1967</v>
      </c>
      <c r="G188" s="2">
        <v>1</v>
      </c>
      <c r="L188" s="8"/>
      <c r="M188" s="8"/>
      <c r="N188" s="8"/>
    </row>
    <row r="189" spans="1:14" s="1" customFormat="1" ht="15" customHeight="1" x14ac:dyDescent="0.25">
      <c r="A189" s="3" t="s">
        <v>436</v>
      </c>
      <c r="B189" s="3" t="s">
        <v>8</v>
      </c>
      <c r="C189" s="3" t="s">
        <v>463</v>
      </c>
      <c r="D189" s="3" t="s">
        <v>464</v>
      </c>
      <c r="E189" s="3" t="s">
        <v>11</v>
      </c>
      <c r="F189" s="3">
        <v>1968</v>
      </c>
      <c r="G189" s="2">
        <v>1</v>
      </c>
      <c r="L189" s="8"/>
      <c r="M189" s="8">
        <v>1</v>
      </c>
      <c r="N189" s="8"/>
    </row>
    <row r="190" spans="1:14" s="1" customFormat="1" ht="15" customHeight="1" x14ac:dyDescent="0.25">
      <c r="A190" s="3" t="s">
        <v>465</v>
      </c>
      <c r="B190" s="3" t="s">
        <v>8</v>
      </c>
      <c r="C190" s="3" t="s">
        <v>466</v>
      </c>
      <c r="D190" s="3" t="s">
        <v>467</v>
      </c>
      <c r="E190" s="3" t="s">
        <v>11</v>
      </c>
      <c r="F190" s="3">
        <v>1967</v>
      </c>
      <c r="G190" s="2">
        <v>1</v>
      </c>
      <c r="L190" s="8"/>
      <c r="M190" s="8">
        <v>1</v>
      </c>
      <c r="N190" s="8"/>
    </row>
    <row r="191" spans="1:14" s="1" customFormat="1" ht="15" customHeight="1" x14ac:dyDescent="0.25">
      <c r="A191" s="3" t="s">
        <v>468</v>
      </c>
      <c r="B191" s="3" t="s">
        <v>8</v>
      </c>
      <c r="C191" s="3" t="s">
        <v>469</v>
      </c>
      <c r="D191" s="3" t="s">
        <v>470</v>
      </c>
      <c r="E191" s="3" t="s">
        <v>11</v>
      </c>
      <c r="F191" s="3">
        <v>1968</v>
      </c>
      <c r="G191" s="2">
        <v>1</v>
      </c>
      <c r="L191" s="4"/>
      <c r="M191" s="4"/>
      <c r="N191" s="8"/>
    </row>
    <row r="192" spans="1:14" s="1" customFormat="1" ht="15" customHeight="1" x14ac:dyDescent="0.25">
      <c r="A192" s="3" t="s">
        <v>471</v>
      </c>
      <c r="B192" s="3" t="s">
        <v>8</v>
      </c>
      <c r="C192" s="3" t="s">
        <v>472</v>
      </c>
      <c r="D192" s="3" t="s">
        <v>473</v>
      </c>
      <c r="E192" s="3" t="s">
        <v>11</v>
      </c>
      <c r="F192" s="3">
        <v>1968</v>
      </c>
      <c r="G192" s="2">
        <v>1</v>
      </c>
      <c r="L192" s="4"/>
      <c r="M192" s="8">
        <v>1</v>
      </c>
      <c r="N192" s="8"/>
    </row>
    <row r="193" spans="1:14" s="1" customFormat="1" ht="15" customHeight="1" x14ac:dyDescent="0.25">
      <c r="A193" s="3" t="s">
        <v>474</v>
      </c>
      <c r="B193" s="3" t="s">
        <v>8</v>
      </c>
      <c r="C193" s="3" t="s">
        <v>475</v>
      </c>
      <c r="D193" s="3" t="s">
        <v>476</v>
      </c>
      <c r="E193" s="3" t="s">
        <v>11</v>
      </c>
      <c r="F193" s="3">
        <v>1968</v>
      </c>
      <c r="G193" s="2">
        <v>1</v>
      </c>
      <c r="L193" s="4"/>
      <c r="M193" s="4"/>
      <c r="N193" s="8"/>
    </row>
    <row r="194" spans="1:14" s="1" customFormat="1" ht="15" customHeight="1" x14ac:dyDescent="0.25">
      <c r="A194" s="3" t="s">
        <v>477</v>
      </c>
      <c r="B194" s="3" t="s">
        <v>8</v>
      </c>
      <c r="C194" s="3" t="s">
        <v>29</v>
      </c>
      <c r="D194" s="3" t="s">
        <v>478</v>
      </c>
      <c r="E194" s="3" t="s">
        <v>11</v>
      </c>
      <c r="F194" s="3">
        <v>1968</v>
      </c>
      <c r="G194" s="2">
        <v>1</v>
      </c>
      <c r="L194" s="4"/>
      <c r="M194" s="4"/>
      <c r="N194" s="8"/>
    </row>
    <row r="195" spans="1:14" s="1" customFormat="1" ht="15" customHeight="1" x14ac:dyDescent="0.25">
      <c r="A195" s="3" t="s">
        <v>479</v>
      </c>
      <c r="B195" s="3" t="s">
        <v>41</v>
      </c>
      <c r="C195" s="3" t="s">
        <v>29</v>
      </c>
      <c r="D195" s="3" t="s">
        <v>480</v>
      </c>
      <c r="E195" s="3" t="s">
        <v>11</v>
      </c>
      <c r="F195" s="3">
        <v>1968</v>
      </c>
      <c r="G195" s="2">
        <v>1</v>
      </c>
      <c r="L195" s="4"/>
      <c r="M195" s="4"/>
      <c r="N195" s="8"/>
    </row>
    <row r="196" spans="1:14" s="1" customFormat="1" ht="15" customHeight="1" x14ac:dyDescent="0.25">
      <c r="A196" s="3" t="s">
        <v>481</v>
      </c>
      <c r="B196" s="3" t="s">
        <v>8</v>
      </c>
      <c r="C196" s="3" t="s">
        <v>482</v>
      </c>
      <c r="D196" s="3" t="s">
        <v>483</v>
      </c>
      <c r="E196" s="3" t="s">
        <v>11</v>
      </c>
      <c r="F196" s="3">
        <v>1970</v>
      </c>
      <c r="G196" s="2">
        <v>1</v>
      </c>
      <c r="L196" s="4"/>
      <c r="M196" s="4"/>
      <c r="N196" s="8"/>
    </row>
    <row r="197" spans="1:14" s="1" customFormat="1" ht="15" customHeight="1" x14ac:dyDescent="0.25">
      <c r="A197" s="3" t="s">
        <v>484</v>
      </c>
      <c r="B197" s="3" t="s">
        <v>8</v>
      </c>
      <c r="C197" s="3" t="s">
        <v>485</v>
      </c>
      <c r="D197" s="3" t="s">
        <v>486</v>
      </c>
      <c r="E197" s="3" t="s">
        <v>11</v>
      </c>
      <c r="F197" s="3">
        <v>1970</v>
      </c>
      <c r="G197" s="2">
        <v>1</v>
      </c>
      <c r="L197" s="8"/>
      <c r="M197" s="8">
        <v>1</v>
      </c>
      <c r="N197" s="8"/>
    </row>
    <row r="198" spans="1:14" s="1" customFormat="1" ht="15" customHeight="1" x14ac:dyDescent="0.25">
      <c r="A198" s="3" t="s">
        <v>487</v>
      </c>
      <c r="B198" s="3" t="s">
        <v>8</v>
      </c>
      <c r="C198" s="3" t="s">
        <v>722</v>
      </c>
      <c r="D198" s="3" t="s">
        <v>488</v>
      </c>
      <c r="E198" s="3" t="s">
        <v>11</v>
      </c>
      <c r="F198" s="3">
        <v>1971</v>
      </c>
      <c r="G198" s="2">
        <v>1</v>
      </c>
      <c r="L198" s="8"/>
      <c r="M198" s="8"/>
      <c r="N198" s="8"/>
    </row>
    <row r="199" spans="1:14" s="1" customFormat="1" ht="15" customHeight="1" x14ac:dyDescent="0.25">
      <c r="A199" s="3" t="s">
        <v>489</v>
      </c>
      <c r="B199" s="3" t="s">
        <v>490</v>
      </c>
      <c r="C199" s="3" t="s">
        <v>491</v>
      </c>
      <c r="D199" s="3" t="s">
        <v>492</v>
      </c>
      <c r="E199" s="3" t="s">
        <v>11</v>
      </c>
      <c r="F199" s="3">
        <v>1971</v>
      </c>
      <c r="G199" s="2">
        <v>1</v>
      </c>
      <c r="L199" s="8"/>
      <c r="M199" s="8"/>
      <c r="N199" s="8"/>
    </row>
    <row r="200" spans="1:14" s="1" customFormat="1" ht="15" customHeight="1" x14ac:dyDescent="0.25">
      <c r="A200" s="3" t="s">
        <v>493</v>
      </c>
      <c r="B200" s="3" t="s">
        <v>494</v>
      </c>
      <c r="C200" s="3"/>
      <c r="D200" s="3" t="s">
        <v>495</v>
      </c>
      <c r="E200" s="3" t="s">
        <v>11</v>
      </c>
      <c r="F200" s="3">
        <v>1971</v>
      </c>
      <c r="G200" s="2">
        <v>1</v>
      </c>
      <c r="L200" s="8"/>
      <c r="M200" s="8"/>
      <c r="N200" s="8"/>
    </row>
    <row r="201" spans="1:14" s="1" customFormat="1" ht="15" customHeight="1" x14ac:dyDescent="0.25">
      <c r="A201" s="3" t="s">
        <v>496</v>
      </c>
      <c r="B201" s="3" t="s">
        <v>497</v>
      </c>
      <c r="C201" s="3" t="s">
        <v>498</v>
      </c>
      <c r="D201" s="3" t="s">
        <v>499</v>
      </c>
      <c r="E201" s="3" t="s">
        <v>11</v>
      </c>
      <c r="F201" s="3">
        <v>1971</v>
      </c>
      <c r="G201" s="2">
        <v>1</v>
      </c>
      <c r="L201" s="8"/>
      <c r="M201" s="8"/>
      <c r="N201" s="8"/>
    </row>
    <row r="202" spans="1:14" s="1" customFormat="1" ht="15" customHeight="1" x14ac:dyDescent="0.25">
      <c r="A202" s="3" t="s">
        <v>500</v>
      </c>
      <c r="B202" s="3" t="s">
        <v>8</v>
      </c>
      <c r="C202" s="3" t="s">
        <v>29</v>
      </c>
      <c r="D202" s="3" t="s">
        <v>501</v>
      </c>
      <c r="E202" s="3" t="s">
        <v>11</v>
      </c>
      <c r="F202" s="3">
        <v>1972</v>
      </c>
      <c r="G202" s="2">
        <v>1</v>
      </c>
      <c r="L202" s="8"/>
      <c r="M202" s="8"/>
      <c r="N202" s="8"/>
    </row>
    <row r="203" spans="1:14" s="1" customFormat="1" ht="15" customHeight="1" x14ac:dyDescent="0.25">
      <c r="A203" s="3" t="s">
        <v>502</v>
      </c>
      <c r="B203" s="3" t="s">
        <v>503</v>
      </c>
      <c r="C203" s="3"/>
      <c r="D203" s="3" t="s">
        <v>504</v>
      </c>
      <c r="E203" s="3" t="s">
        <v>11</v>
      </c>
      <c r="F203" s="3">
        <v>1972</v>
      </c>
      <c r="G203" s="2">
        <v>1</v>
      </c>
      <c r="L203" s="8"/>
      <c r="M203" s="8"/>
      <c r="N203" s="8"/>
    </row>
    <row r="204" spans="1:14" s="1" customFormat="1" ht="15" customHeight="1" x14ac:dyDescent="0.25">
      <c r="A204" s="3" t="s">
        <v>505</v>
      </c>
      <c r="B204" s="3" t="s">
        <v>8</v>
      </c>
      <c r="C204" s="3" t="s">
        <v>17</v>
      </c>
      <c r="D204" s="3" t="s">
        <v>506</v>
      </c>
      <c r="E204" s="3" t="s">
        <v>11</v>
      </c>
      <c r="F204" s="3">
        <v>1972</v>
      </c>
      <c r="G204" s="2">
        <v>1</v>
      </c>
      <c r="L204" s="8"/>
      <c r="M204" s="8"/>
      <c r="N204" s="8"/>
    </row>
    <row r="205" spans="1:14" s="1" customFormat="1" ht="15" customHeight="1" x14ac:dyDescent="0.25">
      <c r="A205" s="3" t="s">
        <v>507</v>
      </c>
      <c r="B205" s="3" t="s">
        <v>508</v>
      </c>
      <c r="C205" s="3" t="s">
        <v>161</v>
      </c>
      <c r="D205" s="3" t="s">
        <v>509</v>
      </c>
      <c r="E205" s="3" t="s">
        <v>11</v>
      </c>
      <c r="F205" s="3">
        <v>1972</v>
      </c>
      <c r="G205" s="2">
        <v>1</v>
      </c>
      <c r="L205" s="8"/>
      <c r="M205" s="8"/>
      <c r="N205" s="8"/>
    </row>
    <row r="206" spans="1:14" s="1" customFormat="1" ht="15" customHeight="1" x14ac:dyDescent="0.25">
      <c r="A206" s="3" t="s">
        <v>510</v>
      </c>
      <c r="B206" s="3" t="s">
        <v>8</v>
      </c>
      <c r="C206" s="3" t="s">
        <v>158</v>
      </c>
      <c r="D206" s="3" t="s">
        <v>511</v>
      </c>
      <c r="E206" s="3" t="s">
        <v>11</v>
      </c>
      <c r="F206" s="3" t="s">
        <v>512</v>
      </c>
      <c r="G206" s="2">
        <v>1</v>
      </c>
      <c r="L206" s="8"/>
      <c r="M206" s="8">
        <v>1</v>
      </c>
      <c r="N206" s="8"/>
    </row>
    <row r="207" spans="1:14" s="1" customFormat="1" ht="15" customHeight="1" x14ac:dyDescent="0.25">
      <c r="A207" s="3" t="s">
        <v>513</v>
      </c>
      <c r="B207" s="3" t="s">
        <v>8</v>
      </c>
      <c r="C207" s="3" t="s">
        <v>514</v>
      </c>
      <c r="D207" s="3" t="s">
        <v>515</v>
      </c>
      <c r="E207" s="3" t="s">
        <v>11</v>
      </c>
      <c r="F207" s="3" t="s">
        <v>512</v>
      </c>
      <c r="G207" s="2">
        <v>1</v>
      </c>
      <c r="L207" s="8"/>
      <c r="M207" s="8"/>
      <c r="N207" s="8"/>
    </row>
    <row r="208" spans="1:14" s="1" customFormat="1" ht="15" customHeight="1" x14ac:dyDescent="0.25">
      <c r="A208" s="3" t="s">
        <v>516</v>
      </c>
      <c r="B208" s="3" t="s">
        <v>8</v>
      </c>
      <c r="C208" s="3" t="s">
        <v>517</v>
      </c>
      <c r="D208" s="3" t="s">
        <v>518</v>
      </c>
      <c r="E208" s="3" t="s">
        <v>11</v>
      </c>
      <c r="F208" s="3" t="s">
        <v>512</v>
      </c>
      <c r="G208" s="2">
        <v>1</v>
      </c>
      <c r="L208" s="8"/>
      <c r="M208" s="8"/>
      <c r="N208" s="8"/>
    </row>
    <row r="209" spans="1:14" s="1" customFormat="1" ht="15" customHeight="1" x14ac:dyDescent="0.25">
      <c r="A209" s="3" t="s">
        <v>519</v>
      </c>
      <c r="B209" s="3" t="s">
        <v>8</v>
      </c>
      <c r="C209" s="3" t="s">
        <v>520</v>
      </c>
      <c r="D209" s="3" t="s">
        <v>521</v>
      </c>
      <c r="E209" s="3" t="s">
        <v>11</v>
      </c>
      <c r="F209" s="3">
        <v>1978</v>
      </c>
      <c r="G209" s="2">
        <v>1</v>
      </c>
      <c r="L209" s="8"/>
      <c r="M209" s="8"/>
      <c r="N209" s="8"/>
    </row>
    <row r="210" spans="1:14" s="1" customFormat="1" ht="15" customHeight="1" x14ac:dyDescent="0.25">
      <c r="A210" s="3" t="s">
        <v>522</v>
      </c>
      <c r="B210" s="3" t="s">
        <v>8</v>
      </c>
      <c r="C210" s="3" t="s">
        <v>523</v>
      </c>
      <c r="D210" s="3" t="s">
        <v>524</v>
      </c>
      <c r="E210" s="3" t="s">
        <v>11</v>
      </c>
      <c r="F210" s="3">
        <v>1978</v>
      </c>
      <c r="G210" s="2">
        <v>1</v>
      </c>
      <c r="L210" s="8"/>
      <c r="M210" s="8"/>
      <c r="N210" s="8"/>
    </row>
    <row r="211" spans="1:14" s="1" customFormat="1" ht="15" customHeight="1" x14ac:dyDescent="0.25">
      <c r="A211" s="3" t="s">
        <v>525</v>
      </c>
      <c r="B211" s="3" t="s">
        <v>8</v>
      </c>
      <c r="C211" s="3" t="s">
        <v>526</v>
      </c>
      <c r="D211" s="3" t="s">
        <v>527</v>
      </c>
      <c r="E211" s="3" t="s">
        <v>11</v>
      </c>
      <c r="F211" s="3">
        <v>1979</v>
      </c>
      <c r="G211" s="2">
        <v>1</v>
      </c>
      <c r="L211" s="8"/>
      <c r="M211" s="8"/>
      <c r="N211" s="8"/>
    </row>
    <row r="212" spans="1:14" s="1" customFormat="1" ht="15" customHeight="1" x14ac:dyDescent="0.25">
      <c r="A212" s="3" t="s">
        <v>528</v>
      </c>
      <c r="B212" s="3" t="s">
        <v>8</v>
      </c>
      <c r="C212" s="3" t="s">
        <v>529</v>
      </c>
      <c r="D212" s="3" t="s">
        <v>530</v>
      </c>
      <c r="E212" s="3" t="s">
        <v>11</v>
      </c>
      <c r="F212" s="3">
        <v>1980</v>
      </c>
      <c r="G212" s="2">
        <v>1</v>
      </c>
      <c r="L212" s="8"/>
      <c r="M212" s="8"/>
      <c r="N212" s="8"/>
    </row>
    <row r="213" spans="1:14" s="1" customFormat="1" ht="15" customHeight="1" x14ac:dyDescent="0.25">
      <c r="A213" s="3" t="s">
        <v>437</v>
      </c>
      <c r="B213" s="3" t="s">
        <v>8</v>
      </c>
      <c r="C213" s="3" t="s">
        <v>531</v>
      </c>
      <c r="D213" s="3" t="s">
        <v>532</v>
      </c>
      <c r="E213" s="3" t="s">
        <v>11</v>
      </c>
      <c r="F213" s="3">
        <v>1988</v>
      </c>
      <c r="G213" s="2">
        <v>1</v>
      </c>
      <c r="L213" s="8"/>
      <c r="M213" s="8"/>
      <c r="N213" s="8"/>
    </row>
    <row r="214" spans="1:14" s="1" customFormat="1" ht="15" customHeight="1" x14ac:dyDescent="0.25">
      <c r="A214" s="3" t="s">
        <v>533</v>
      </c>
      <c r="B214" s="3" t="s">
        <v>8</v>
      </c>
      <c r="C214" s="3" t="s">
        <v>29</v>
      </c>
      <c r="D214" s="3" t="s">
        <v>534</v>
      </c>
      <c r="E214" s="3" t="s">
        <v>11</v>
      </c>
      <c r="F214" s="3">
        <v>1990</v>
      </c>
      <c r="G214" s="2">
        <v>1</v>
      </c>
      <c r="L214" s="8"/>
      <c r="M214" s="8">
        <v>1</v>
      </c>
      <c r="N214" s="8"/>
    </row>
    <row r="215" spans="1:14" s="1" customFormat="1" ht="15" customHeight="1" x14ac:dyDescent="0.25">
      <c r="A215" s="3" t="s">
        <v>535</v>
      </c>
      <c r="B215" s="3" t="s">
        <v>8</v>
      </c>
      <c r="C215" s="3" t="s">
        <v>29</v>
      </c>
      <c r="D215" s="3" t="s">
        <v>536</v>
      </c>
      <c r="E215" s="3" t="s">
        <v>11</v>
      </c>
      <c r="F215" s="3">
        <v>1991</v>
      </c>
      <c r="G215" s="2">
        <v>1</v>
      </c>
      <c r="L215" s="8"/>
      <c r="M215" s="8"/>
      <c r="N215" s="8"/>
    </row>
    <row r="216" spans="1:14" s="1" customFormat="1" ht="15" customHeight="1" x14ac:dyDescent="0.25">
      <c r="A216" s="3" t="s">
        <v>537</v>
      </c>
      <c r="B216" s="3" t="s">
        <v>8</v>
      </c>
      <c r="C216" s="3" t="s">
        <v>29</v>
      </c>
      <c r="D216" s="3" t="s">
        <v>538</v>
      </c>
      <c r="E216" s="3" t="s">
        <v>11</v>
      </c>
      <c r="F216" s="3">
        <v>1993</v>
      </c>
      <c r="H216" s="2">
        <v>1</v>
      </c>
      <c r="I216" s="4"/>
      <c r="L216" s="8"/>
      <c r="M216" s="8"/>
      <c r="N216" s="8"/>
    </row>
    <row r="217" spans="1:14" s="1" customFormat="1" ht="15" customHeight="1" x14ac:dyDescent="0.25">
      <c r="A217" s="3" t="s">
        <v>539</v>
      </c>
      <c r="B217" s="3" t="s">
        <v>8</v>
      </c>
      <c r="C217" s="3" t="s">
        <v>540</v>
      </c>
      <c r="D217" s="3" t="s">
        <v>541</v>
      </c>
      <c r="E217" s="3" t="s">
        <v>11</v>
      </c>
      <c r="F217" s="3">
        <v>1993</v>
      </c>
      <c r="H217" s="2">
        <v>1</v>
      </c>
      <c r="I217" s="4"/>
      <c r="L217" s="8"/>
      <c r="M217" s="8">
        <v>1</v>
      </c>
      <c r="N217" s="8"/>
    </row>
    <row r="218" spans="1:14" s="1" customFormat="1" ht="15" customHeight="1" x14ac:dyDescent="0.25">
      <c r="A218" s="3" t="s">
        <v>247</v>
      </c>
      <c r="B218" s="3" t="s">
        <v>8</v>
      </c>
      <c r="C218" s="3" t="s">
        <v>284</v>
      </c>
      <c r="D218" s="3" t="s">
        <v>542</v>
      </c>
      <c r="E218" s="3" t="s">
        <v>11</v>
      </c>
      <c r="F218" s="3">
        <v>1994</v>
      </c>
      <c r="H218" s="2">
        <v>1</v>
      </c>
      <c r="I218" s="4"/>
      <c r="L218" s="8"/>
      <c r="M218" s="8">
        <v>1</v>
      </c>
      <c r="N218" s="8"/>
    </row>
    <row r="219" spans="1:14" s="1" customFormat="1" ht="15" customHeight="1" x14ac:dyDescent="0.25">
      <c r="A219" s="3" t="s">
        <v>543</v>
      </c>
      <c r="B219" s="3" t="s">
        <v>8</v>
      </c>
      <c r="C219" s="3" t="s">
        <v>32</v>
      </c>
      <c r="D219" s="3" t="s">
        <v>544</v>
      </c>
      <c r="E219" s="3" t="s">
        <v>11</v>
      </c>
      <c r="F219" s="3">
        <v>1994</v>
      </c>
      <c r="H219" s="2">
        <v>1</v>
      </c>
      <c r="L219" s="8"/>
      <c r="M219" s="2">
        <v>1</v>
      </c>
      <c r="N219" s="8"/>
    </row>
    <row r="220" spans="1:14" s="1" customFormat="1" ht="15" customHeight="1" x14ac:dyDescent="0.25">
      <c r="A220" s="3" t="s">
        <v>545</v>
      </c>
      <c r="B220" s="3" t="s">
        <v>546</v>
      </c>
      <c r="C220" s="3" t="s">
        <v>547</v>
      </c>
      <c r="D220" s="3" t="s">
        <v>548</v>
      </c>
      <c r="E220" s="3" t="s">
        <v>11</v>
      </c>
      <c r="F220" s="3">
        <v>1996</v>
      </c>
      <c r="H220" s="4"/>
      <c r="I220" s="2">
        <v>1</v>
      </c>
      <c r="L220" s="8"/>
      <c r="M220" s="8"/>
      <c r="N220" s="8"/>
    </row>
    <row r="221" spans="1:14" s="1" customFormat="1" ht="15" customHeight="1" x14ac:dyDescent="0.25">
      <c r="A221" s="3" t="s">
        <v>549</v>
      </c>
      <c r="B221" s="3" t="s">
        <v>8</v>
      </c>
      <c r="C221" s="3" t="s">
        <v>32</v>
      </c>
      <c r="D221" s="3" t="s">
        <v>550</v>
      </c>
      <c r="E221" s="3" t="s">
        <v>11</v>
      </c>
      <c r="F221" s="3">
        <v>2000</v>
      </c>
      <c r="H221" s="4"/>
      <c r="I221" s="2">
        <v>1</v>
      </c>
      <c r="L221" s="4"/>
      <c r="M221" s="4"/>
      <c r="N221" s="8"/>
    </row>
    <row r="222" spans="1:14" s="1" customFormat="1" ht="15" customHeight="1" x14ac:dyDescent="0.25">
      <c r="A222" s="3" t="s">
        <v>551</v>
      </c>
      <c r="B222" s="3" t="s">
        <v>8</v>
      </c>
      <c r="C222" s="3" t="s">
        <v>306</v>
      </c>
      <c r="D222" s="3" t="s">
        <v>552</v>
      </c>
      <c r="E222" s="3" t="s">
        <v>11</v>
      </c>
      <c r="F222" s="3">
        <v>2009</v>
      </c>
      <c r="H222" s="4"/>
      <c r="I222" s="2">
        <v>1</v>
      </c>
      <c r="L222" s="4"/>
      <c r="M222" s="4"/>
      <c r="N222" s="8"/>
    </row>
    <row r="223" spans="1:14" s="1" customFormat="1" ht="15" customHeight="1" x14ac:dyDescent="0.25">
      <c r="A223" s="3" t="s">
        <v>553</v>
      </c>
      <c r="B223" s="3" t="s">
        <v>8</v>
      </c>
      <c r="C223" s="3" t="s">
        <v>554</v>
      </c>
      <c r="D223" s="3" t="s">
        <v>555</v>
      </c>
      <c r="E223" s="3" t="s">
        <v>11</v>
      </c>
      <c r="F223" s="3">
        <v>2017</v>
      </c>
      <c r="H223" s="4"/>
      <c r="I223" s="2">
        <v>1</v>
      </c>
      <c r="L223" s="4"/>
      <c r="M223" s="4"/>
      <c r="N223" s="8"/>
    </row>
    <row r="224" spans="1:14" s="1" customFormat="1" ht="15" customHeight="1" x14ac:dyDescent="0.25">
      <c r="A224" s="3" t="s">
        <v>556</v>
      </c>
      <c r="B224" s="3" t="s">
        <v>8</v>
      </c>
      <c r="C224" s="3" t="s">
        <v>557</v>
      </c>
      <c r="D224" s="3" t="s">
        <v>558</v>
      </c>
      <c r="E224" s="3" t="s">
        <v>11</v>
      </c>
      <c r="F224" s="3">
        <v>2017</v>
      </c>
      <c r="H224" s="4"/>
      <c r="I224" s="2">
        <v>1</v>
      </c>
      <c r="L224" s="4"/>
      <c r="M224" s="4"/>
      <c r="N224" s="8"/>
    </row>
    <row r="225" spans="1:14" s="1" customFormat="1" ht="15" customHeight="1" x14ac:dyDescent="0.25">
      <c r="A225" s="3" t="s">
        <v>559</v>
      </c>
      <c r="B225" s="3" t="s">
        <v>8</v>
      </c>
      <c r="C225" s="3" t="s">
        <v>560</v>
      </c>
      <c r="D225" s="3" t="s">
        <v>561</v>
      </c>
      <c r="E225" s="3" t="s">
        <v>11</v>
      </c>
      <c r="F225" s="3">
        <v>2018</v>
      </c>
      <c r="H225" s="4"/>
      <c r="I225" s="2">
        <v>1</v>
      </c>
      <c r="L225" s="4"/>
      <c r="M225" s="4"/>
      <c r="N225" s="8"/>
    </row>
    <row r="226" spans="1:14" s="1" customFormat="1" ht="15" customHeight="1" x14ac:dyDescent="0.25">
      <c r="A226" s="3" t="s">
        <v>562</v>
      </c>
      <c r="B226" s="3" t="s">
        <v>41</v>
      </c>
      <c r="C226" s="3" t="s">
        <v>563</v>
      </c>
      <c r="D226" s="3" t="s">
        <v>564</v>
      </c>
      <c r="E226" s="3" t="s">
        <v>11</v>
      </c>
      <c r="F226" s="3">
        <v>2018</v>
      </c>
      <c r="H226" s="4"/>
      <c r="I226" s="2">
        <v>1</v>
      </c>
      <c r="L226" s="4"/>
      <c r="M226" s="4"/>
      <c r="N226" s="8"/>
    </row>
    <row r="227" spans="1:14" s="1" customFormat="1" ht="15" customHeight="1" x14ac:dyDescent="0.25">
      <c r="A227" s="3" t="s">
        <v>565</v>
      </c>
      <c r="B227" s="3" t="s">
        <v>41</v>
      </c>
      <c r="C227" s="3" t="s">
        <v>566</v>
      </c>
      <c r="D227" s="3" t="s">
        <v>567</v>
      </c>
      <c r="E227" s="3" t="s">
        <v>11</v>
      </c>
      <c r="F227" s="3">
        <v>2018</v>
      </c>
      <c r="H227" s="4"/>
      <c r="I227" s="2">
        <v>1</v>
      </c>
      <c r="L227" s="4"/>
      <c r="M227" s="4"/>
      <c r="N227" s="8"/>
    </row>
    <row r="228" spans="1:14" s="1" customFormat="1" ht="15" customHeight="1" x14ac:dyDescent="0.25">
      <c r="A228" s="3" t="s">
        <v>568</v>
      </c>
      <c r="B228" s="3" t="s">
        <v>41</v>
      </c>
      <c r="C228" s="3" t="s">
        <v>569</v>
      </c>
      <c r="D228" s="3" t="s">
        <v>570</v>
      </c>
      <c r="E228" s="3" t="s">
        <v>11</v>
      </c>
      <c r="F228" s="3">
        <v>2019</v>
      </c>
      <c r="H228" s="4"/>
      <c r="I228" s="2">
        <v>1</v>
      </c>
      <c r="L228" s="4"/>
      <c r="M228" s="4"/>
      <c r="N228" s="8"/>
    </row>
    <row r="229" spans="1:14" s="1" customFormat="1" ht="15" customHeight="1" x14ac:dyDescent="0.25">
      <c r="A229" s="3" t="s">
        <v>571</v>
      </c>
      <c r="B229" s="3" t="s">
        <v>8</v>
      </c>
      <c r="C229" s="3" t="s">
        <v>572</v>
      </c>
      <c r="D229" s="3" t="s">
        <v>573</v>
      </c>
      <c r="E229" s="3" t="s">
        <v>11</v>
      </c>
      <c r="F229" s="3">
        <v>2019</v>
      </c>
      <c r="H229" s="4"/>
      <c r="I229" s="2">
        <v>1</v>
      </c>
      <c r="L229" s="4"/>
      <c r="M229" s="4"/>
      <c r="N229" s="8"/>
    </row>
    <row r="230" spans="1:14" s="1" customFormat="1" ht="15" customHeight="1" x14ac:dyDescent="0.25">
      <c r="A230" s="3" t="s">
        <v>733</v>
      </c>
      <c r="B230" s="3" t="s">
        <v>41</v>
      </c>
      <c r="C230" s="3" t="s">
        <v>735</v>
      </c>
      <c r="D230" s="3" t="s">
        <v>734</v>
      </c>
      <c r="E230" s="3" t="s">
        <v>11</v>
      </c>
      <c r="F230" s="3">
        <v>2024</v>
      </c>
      <c r="H230" s="4"/>
      <c r="I230" s="2"/>
      <c r="J230" s="2">
        <v>1</v>
      </c>
      <c r="L230" s="4"/>
      <c r="M230" s="4"/>
      <c r="N230" s="8"/>
    </row>
    <row r="231" spans="1:14" s="1" customFormat="1" ht="15" customHeight="1" x14ac:dyDescent="0.25">
      <c r="A231" s="8" t="s">
        <v>710</v>
      </c>
      <c r="B231" s="3"/>
      <c r="C231" s="3"/>
      <c r="D231" s="3"/>
      <c r="E231" s="3"/>
      <c r="F231" s="3"/>
      <c r="G231" s="8">
        <f>SUM(G181:G229)</f>
        <v>35</v>
      </c>
      <c r="H231" s="8">
        <f t="shared" ref="H231:I231" si="0">SUM(H181:H229)</f>
        <v>4</v>
      </c>
      <c r="I231" s="8">
        <f t="shared" si="0"/>
        <v>10</v>
      </c>
      <c r="J231" s="8">
        <v>1</v>
      </c>
      <c r="L231" s="8">
        <f>SUM(L181:L229)</f>
        <v>1</v>
      </c>
      <c r="M231" s="8">
        <f>SUM(M181:M229)</f>
        <v>11</v>
      </c>
      <c r="N231" s="8"/>
    </row>
    <row r="232" spans="1:14" s="1" customFormat="1" ht="15" customHeight="1" x14ac:dyDescent="0.25">
      <c r="A232" s="8"/>
      <c r="B232" s="3"/>
      <c r="C232" s="3"/>
      <c r="D232" s="3"/>
      <c r="E232" s="3"/>
      <c r="F232" s="3"/>
      <c r="G232" s="8"/>
      <c r="H232" s="8"/>
      <c r="I232" s="8"/>
      <c r="J232" s="8"/>
      <c r="L232" s="8"/>
      <c r="M232" s="8"/>
      <c r="N232" s="8"/>
    </row>
    <row r="233" spans="1:14" s="1" customFormat="1" ht="15" customHeight="1" x14ac:dyDescent="0.25">
      <c r="A233" s="9" t="s">
        <v>574</v>
      </c>
      <c r="B233" s="9"/>
      <c r="C233" s="9"/>
      <c r="D233" s="9"/>
      <c r="E233" s="9"/>
      <c r="F233" s="9"/>
      <c r="G233" s="9"/>
      <c r="L233" s="4"/>
      <c r="M233" s="4"/>
      <c r="N233" s="8"/>
    </row>
    <row r="234" spans="1:14" s="1" customFormat="1" ht="15" customHeight="1" x14ac:dyDescent="0.25">
      <c r="A234" s="3" t="s">
        <v>575</v>
      </c>
      <c r="B234" s="3" t="s">
        <v>43</v>
      </c>
      <c r="C234" s="3" t="s">
        <v>576</v>
      </c>
      <c r="D234" s="3" t="s">
        <v>577</v>
      </c>
      <c r="E234" s="3" t="s">
        <v>11</v>
      </c>
      <c r="F234" s="3">
        <v>1960</v>
      </c>
      <c r="G234" s="2">
        <v>1</v>
      </c>
      <c r="L234" s="8"/>
      <c r="M234" s="8"/>
      <c r="N234" s="8"/>
    </row>
    <row r="235" spans="1:14" s="1" customFormat="1" ht="15" customHeight="1" x14ac:dyDescent="0.25">
      <c r="A235" s="3" t="s">
        <v>578</v>
      </c>
      <c r="B235" s="3" t="s">
        <v>28</v>
      </c>
      <c r="C235" s="3" t="s">
        <v>579</v>
      </c>
      <c r="D235" s="3" t="s">
        <v>580</v>
      </c>
      <c r="E235" s="3" t="s">
        <v>11</v>
      </c>
      <c r="F235" s="3">
        <v>1961</v>
      </c>
      <c r="G235" s="2">
        <v>1</v>
      </c>
      <c r="L235" s="8"/>
      <c r="M235" s="8"/>
      <c r="N235" s="8"/>
    </row>
    <row r="236" spans="1:14" s="1" customFormat="1" ht="15" customHeight="1" x14ac:dyDescent="0.25">
      <c r="A236" s="3" t="s">
        <v>581</v>
      </c>
      <c r="B236" s="3" t="s">
        <v>582</v>
      </c>
      <c r="C236" s="3" t="s">
        <v>583</v>
      </c>
      <c r="D236" s="3" t="s">
        <v>584</v>
      </c>
      <c r="E236" s="3" t="s">
        <v>11</v>
      </c>
      <c r="F236" s="3">
        <v>1962</v>
      </c>
      <c r="G236" s="2">
        <v>1</v>
      </c>
      <c r="L236" s="8"/>
      <c r="M236" s="8"/>
      <c r="N236" s="8"/>
    </row>
    <row r="237" spans="1:14" s="1" customFormat="1" ht="15" customHeight="1" x14ac:dyDescent="0.25">
      <c r="A237" s="3" t="s">
        <v>585</v>
      </c>
      <c r="B237" s="3" t="s">
        <v>586</v>
      </c>
      <c r="C237" s="3" t="s">
        <v>585</v>
      </c>
      <c r="D237" s="3" t="s">
        <v>587</v>
      </c>
      <c r="E237" s="3" t="s">
        <v>11</v>
      </c>
      <c r="F237" s="3">
        <v>1960</v>
      </c>
      <c r="G237" s="2">
        <v>1</v>
      </c>
      <c r="L237" s="8"/>
      <c r="M237" s="8"/>
      <c r="N237" s="8"/>
    </row>
    <row r="238" spans="1:14" s="1" customFormat="1" ht="15" customHeight="1" x14ac:dyDescent="0.25">
      <c r="A238" s="3" t="s">
        <v>588</v>
      </c>
      <c r="B238" s="3" t="s">
        <v>16</v>
      </c>
      <c r="C238" s="3" t="s">
        <v>32</v>
      </c>
      <c r="D238" s="3" t="s">
        <v>589</v>
      </c>
      <c r="E238" s="3" t="s">
        <v>11</v>
      </c>
      <c r="F238" s="3">
        <v>1962</v>
      </c>
      <c r="G238" s="2">
        <v>1</v>
      </c>
      <c r="L238" s="8"/>
      <c r="M238" s="8"/>
      <c r="N238" s="8"/>
    </row>
    <row r="239" spans="1:14" s="1" customFormat="1" ht="15" customHeight="1" x14ac:dyDescent="0.25">
      <c r="A239" s="3" t="s">
        <v>590</v>
      </c>
      <c r="B239" s="3" t="s">
        <v>591</v>
      </c>
      <c r="C239" s="3" t="s">
        <v>590</v>
      </c>
      <c r="D239" s="3" t="s">
        <v>592</v>
      </c>
      <c r="E239" s="3" t="s">
        <v>11</v>
      </c>
      <c r="F239" s="3">
        <v>1963</v>
      </c>
      <c r="G239" s="2">
        <v>1</v>
      </c>
      <c r="L239" s="8"/>
      <c r="M239" s="8"/>
      <c r="N239" s="8"/>
    </row>
    <row r="240" spans="1:14" s="1" customFormat="1" ht="15" customHeight="1" x14ac:dyDescent="0.25">
      <c r="A240" s="3" t="s">
        <v>593</v>
      </c>
      <c r="B240" s="3" t="s">
        <v>594</v>
      </c>
      <c r="C240" s="3" t="s">
        <v>29</v>
      </c>
      <c r="D240" s="3" t="s">
        <v>595</v>
      </c>
      <c r="E240" s="3" t="s">
        <v>11</v>
      </c>
      <c r="F240" s="3">
        <v>1964</v>
      </c>
      <c r="G240" s="2">
        <v>1</v>
      </c>
      <c r="L240" s="8">
        <v>1</v>
      </c>
      <c r="M240" s="8"/>
      <c r="N240" s="8"/>
    </row>
    <row r="241" spans="1:14" s="1" customFormat="1" ht="15" customHeight="1" x14ac:dyDescent="0.25">
      <c r="A241" s="3" t="s">
        <v>596</v>
      </c>
      <c r="B241" s="3" t="s">
        <v>8</v>
      </c>
      <c r="C241" s="3" t="s">
        <v>597</v>
      </c>
      <c r="D241" s="3" t="s">
        <v>598</v>
      </c>
      <c r="E241" s="3" t="s">
        <v>11</v>
      </c>
      <c r="F241" s="3">
        <v>1964</v>
      </c>
      <c r="G241" s="2">
        <v>1</v>
      </c>
      <c r="L241" s="8"/>
      <c r="M241" s="8"/>
      <c r="N241" s="8"/>
    </row>
    <row r="242" spans="1:14" s="1" customFormat="1" ht="15" customHeight="1" x14ac:dyDescent="0.25">
      <c r="A242" s="3" t="s">
        <v>599</v>
      </c>
      <c r="B242" s="3" t="s">
        <v>600</v>
      </c>
      <c r="C242" s="3" t="s">
        <v>29</v>
      </c>
      <c r="D242" s="3" t="s">
        <v>601</v>
      </c>
      <c r="E242" s="3" t="s">
        <v>11</v>
      </c>
      <c r="F242" s="3">
        <v>1964</v>
      </c>
      <c r="G242" s="2">
        <v>1</v>
      </c>
      <c r="L242" s="8"/>
      <c r="M242" s="8"/>
      <c r="N242" s="8"/>
    </row>
    <row r="243" spans="1:14" s="1" customFormat="1" ht="15" customHeight="1" x14ac:dyDescent="0.25">
      <c r="A243" s="3" t="s">
        <v>602</v>
      </c>
      <c r="B243" s="3" t="s">
        <v>603</v>
      </c>
      <c r="C243" s="3" t="s">
        <v>29</v>
      </c>
      <c r="D243" s="3" t="s">
        <v>604</v>
      </c>
      <c r="E243" s="3" t="s">
        <v>11</v>
      </c>
      <c r="F243" s="3">
        <v>1965</v>
      </c>
      <c r="G243" s="2">
        <v>1</v>
      </c>
      <c r="L243" s="8"/>
      <c r="M243" s="8"/>
      <c r="N243" s="8"/>
    </row>
    <row r="244" spans="1:14" s="1" customFormat="1" ht="15" customHeight="1" x14ac:dyDescent="0.25">
      <c r="A244" s="3" t="s">
        <v>605</v>
      </c>
      <c r="B244" s="3" t="s">
        <v>603</v>
      </c>
      <c r="C244" s="3" t="s">
        <v>29</v>
      </c>
      <c r="D244" s="3" t="s">
        <v>606</v>
      </c>
      <c r="E244" s="3" t="s">
        <v>11</v>
      </c>
      <c r="F244" s="3">
        <v>1965</v>
      </c>
      <c r="G244" s="2">
        <v>1</v>
      </c>
      <c r="L244" s="4"/>
      <c r="M244" s="4"/>
      <c r="N244" s="8"/>
    </row>
    <row r="245" spans="1:14" s="1" customFormat="1" ht="15" customHeight="1" x14ac:dyDescent="0.25">
      <c r="A245" s="3" t="s">
        <v>607</v>
      </c>
      <c r="B245" s="3" t="s">
        <v>608</v>
      </c>
      <c r="C245" s="3" t="s">
        <v>29</v>
      </c>
      <c r="D245" s="3" t="s">
        <v>609</v>
      </c>
      <c r="E245" s="3" t="s">
        <v>11</v>
      </c>
      <c r="F245" s="3">
        <v>1966</v>
      </c>
      <c r="G245" s="2">
        <v>1</v>
      </c>
      <c r="L245" s="4"/>
      <c r="M245" s="4"/>
      <c r="N245" s="8"/>
    </row>
    <row r="246" spans="1:14" s="1" customFormat="1" ht="15" customHeight="1" x14ac:dyDescent="0.25">
      <c r="A246" s="3" t="s">
        <v>610</v>
      </c>
      <c r="B246" s="3" t="s">
        <v>608</v>
      </c>
      <c r="C246" s="3" t="s">
        <v>29</v>
      </c>
      <c r="D246" s="3" t="s">
        <v>611</v>
      </c>
      <c r="E246" s="3" t="s">
        <v>11</v>
      </c>
      <c r="F246" s="3">
        <v>1970</v>
      </c>
      <c r="G246" s="2">
        <v>1</v>
      </c>
      <c r="L246" s="4"/>
      <c r="M246" s="4"/>
      <c r="N246" s="8"/>
    </row>
    <row r="247" spans="1:14" s="1" customFormat="1" ht="15" customHeight="1" x14ac:dyDescent="0.25">
      <c r="A247" s="3" t="s">
        <v>612</v>
      </c>
      <c r="B247" s="3" t="s">
        <v>613</v>
      </c>
      <c r="C247" s="3" t="s">
        <v>29</v>
      </c>
      <c r="D247" s="3" t="s">
        <v>614</v>
      </c>
      <c r="E247" s="3" t="s">
        <v>11</v>
      </c>
      <c r="F247" s="3">
        <v>1969</v>
      </c>
      <c r="G247" s="2">
        <v>1</v>
      </c>
      <c r="L247" s="4"/>
      <c r="M247" s="4"/>
      <c r="N247" s="8"/>
    </row>
    <row r="248" spans="1:14" s="1" customFormat="1" ht="15" customHeight="1" x14ac:dyDescent="0.25">
      <c r="A248" s="3" t="s">
        <v>379</v>
      </c>
      <c r="B248" s="3" t="s">
        <v>615</v>
      </c>
      <c r="C248" s="3" t="s">
        <v>616</v>
      </c>
      <c r="D248" s="3" t="s">
        <v>617</v>
      </c>
      <c r="E248" s="3" t="s">
        <v>11</v>
      </c>
      <c r="F248" s="3">
        <v>1970</v>
      </c>
      <c r="G248" s="2">
        <v>1</v>
      </c>
      <c r="L248" s="4"/>
      <c r="M248" s="4"/>
      <c r="N248" s="8"/>
    </row>
    <row r="249" spans="1:14" s="1" customFormat="1" ht="15" customHeight="1" x14ac:dyDescent="0.25">
      <c r="A249" s="3" t="s">
        <v>618</v>
      </c>
      <c r="B249" s="3" t="s">
        <v>8</v>
      </c>
      <c r="C249" s="3" t="s">
        <v>619</v>
      </c>
      <c r="D249" s="3" t="s">
        <v>620</v>
      </c>
      <c r="E249" s="3" t="s">
        <v>11</v>
      </c>
      <c r="F249" s="3" t="s">
        <v>621</v>
      </c>
      <c r="G249" s="2">
        <v>1</v>
      </c>
      <c r="L249" s="4"/>
      <c r="M249" s="4"/>
      <c r="N249" s="8"/>
    </row>
    <row r="250" spans="1:14" s="1" customFormat="1" ht="15" customHeight="1" x14ac:dyDescent="0.25">
      <c r="A250" s="3" t="s">
        <v>622</v>
      </c>
      <c r="B250" s="3" t="s">
        <v>623</v>
      </c>
      <c r="C250" s="3" t="s">
        <v>29</v>
      </c>
      <c r="D250" s="3" t="s">
        <v>624</v>
      </c>
      <c r="E250" s="3" t="s">
        <v>11</v>
      </c>
      <c r="F250" s="3">
        <v>1969</v>
      </c>
      <c r="G250" s="2">
        <v>1</v>
      </c>
      <c r="L250" s="8"/>
      <c r="M250" s="8"/>
      <c r="N250" s="8"/>
    </row>
    <row r="251" spans="1:14" s="1" customFormat="1" ht="15" customHeight="1" x14ac:dyDescent="0.25">
      <c r="A251" s="3" t="s">
        <v>625</v>
      </c>
      <c r="B251" s="3" t="s">
        <v>626</v>
      </c>
      <c r="C251" s="3" t="s">
        <v>627</v>
      </c>
      <c r="D251" s="3" t="s">
        <v>628</v>
      </c>
      <c r="E251" s="3" t="s">
        <v>11</v>
      </c>
      <c r="F251" s="3">
        <v>1978</v>
      </c>
      <c r="G251" s="2">
        <v>1</v>
      </c>
      <c r="H251" s="2"/>
      <c r="L251" s="4"/>
      <c r="M251" s="4"/>
      <c r="N251" s="8"/>
    </row>
    <row r="252" spans="1:14" s="1" customFormat="1" ht="15" customHeight="1" x14ac:dyDescent="0.25">
      <c r="A252" s="3" t="s">
        <v>629</v>
      </c>
      <c r="B252" s="3" t="s">
        <v>630</v>
      </c>
      <c r="C252" s="3" t="s">
        <v>631</v>
      </c>
      <c r="D252" s="3" t="s">
        <v>632</v>
      </c>
      <c r="E252" s="3" t="s">
        <v>11</v>
      </c>
      <c r="F252" s="3">
        <v>1978</v>
      </c>
      <c r="G252" s="2">
        <v>1</v>
      </c>
      <c r="L252" s="4"/>
      <c r="M252" s="4"/>
      <c r="N252" s="8"/>
    </row>
    <row r="253" spans="1:14" s="1" customFormat="1" ht="15" customHeight="1" x14ac:dyDescent="0.25">
      <c r="A253" s="3" t="s">
        <v>633</v>
      </c>
      <c r="B253" s="3" t="s">
        <v>634</v>
      </c>
      <c r="C253" s="3" t="s">
        <v>635</v>
      </c>
      <c r="D253" s="3" t="s">
        <v>636</v>
      </c>
      <c r="E253" s="3" t="s">
        <v>11</v>
      </c>
      <c r="F253" s="3">
        <v>1984</v>
      </c>
      <c r="G253" s="2">
        <v>1</v>
      </c>
      <c r="I253" s="2">
        <v>1</v>
      </c>
      <c r="L253" s="4"/>
      <c r="M253" s="4"/>
      <c r="N253" s="8"/>
    </row>
    <row r="254" spans="1:14" s="1" customFormat="1" ht="15" customHeight="1" x14ac:dyDescent="0.25">
      <c r="A254" s="3" t="s">
        <v>581</v>
      </c>
      <c r="B254" s="3" t="s">
        <v>637</v>
      </c>
      <c r="C254" s="3" t="s">
        <v>638</v>
      </c>
      <c r="D254" s="3" t="s">
        <v>639</v>
      </c>
      <c r="E254" s="3" t="s">
        <v>11</v>
      </c>
      <c r="F254" s="3">
        <v>1995</v>
      </c>
      <c r="I254" s="2">
        <v>1</v>
      </c>
      <c r="L254" s="4"/>
      <c r="M254" s="4"/>
      <c r="N254" s="8"/>
    </row>
    <row r="255" spans="1:14" s="1" customFormat="1" ht="15" customHeight="1" x14ac:dyDescent="0.25">
      <c r="A255" s="3" t="s">
        <v>640</v>
      </c>
      <c r="B255" s="3" t="s">
        <v>641</v>
      </c>
      <c r="C255" s="3" t="s">
        <v>32</v>
      </c>
      <c r="D255" s="3" t="s">
        <v>642</v>
      </c>
      <c r="E255" s="3" t="s">
        <v>11</v>
      </c>
      <c r="F255" s="3">
        <v>2000</v>
      </c>
      <c r="H255" s="2">
        <v>1</v>
      </c>
      <c r="L255" s="4"/>
      <c r="M255" s="4"/>
      <c r="N255" s="8"/>
    </row>
    <row r="256" spans="1:14" s="1" customFormat="1" ht="15" customHeight="1" x14ac:dyDescent="0.25">
      <c r="A256" s="8" t="s">
        <v>710</v>
      </c>
      <c r="B256" s="3"/>
      <c r="C256" s="3"/>
      <c r="D256" s="3"/>
      <c r="E256" s="3"/>
      <c r="F256" s="3"/>
      <c r="G256" s="7">
        <f>SUM(G234:G255)</f>
        <v>20</v>
      </c>
      <c r="H256" s="8">
        <f>SUM(H234:H255)</f>
        <v>1</v>
      </c>
      <c r="I256" s="8">
        <f>SUM(I234:I255)</f>
        <v>2</v>
      </c>
      <c r="L256" s="8">
        <f>SUM(L234:L255)</f>
        <v>1</v>
      </c>
      <c r="M256" s="8">
        <f>SUM(M234:M255)</f>
        <v>0</v>
      </c>
      <c r="N256" s="8"/>
    </row>
    <row r="257" spans="1:14" s="1" customFormat="1" ht="15" customHeight="1" x14ac:dyDescent="0.25">
      <c r="A257" s="8"/>
      <c r="B257" s="3"/>
      <c r="C257" s="3"/>
      <c r="D257" s="3"/>
      <c r="E257" s="3"/>
      <c r="F257" s="3"/>
      <c r="G257" s="7"/>
      <c r="H257" s="8"/>
      <c r="I257" s="8"/>
      <c r="L257" s="8"/>
      <c r="M257" s="8"/>
      <c r="N257" s="8"/>
    </row>
    <row r="258" spans="1:14" s="1" customFormat="1" ht="15" customHeight="1" x14ac:dyDescent="0.25">
      <c r="A258" s="9" t="s">
        <v>643</v>
      </c>
      <c r="B258" s="9"/>
      <c r="C258" s="9"/>
      <c r="D258" s="9"/>
      <c r="E258" s="9"/>
      <c r="F258" s="9"/>
      <c r="G258" s="9"/>
      <c r="L258" s="4"/>
      <c r="M258" s="4"/>
      <c r="N258" s="8"/>
    </row>
    <row r="259" spans="1:14" s="1" customFormat="1" ht="15" customHeight="1" x14ac:dyDescent="0.25">
      <c r="A259" s="3" t="s">
        <v>644</v>
      </c>
      <c r="B259" s="3" t="s">
        <v>646</v>
      </c>
      <c r="C259" s="3" t="s">
        <v>647</v>
      </c>
      <c r="D259" s="3" t="s">
        <v>265</v>
      </c>
      <c r="E259" s="3" t="s">
        <v>11</v>
      </c>
      <c r="F259" s="3" t="s">
        <v>648</v>
      </c>
      <c r="G259" s="2">
        <v>1</v>
      </c>
      <c r="L259" s="4"/>
      <c r="M259" s="4"/>
      <c r="N259" s="8"/>
    </row>
    <row r="260" spans="1:14" s="1" customFormat="1" ht="15" customHeight="1" x14ac:dyDescent="0.25">
      <c r="A260" s="3" t="s">
        <v>649</v>
      </c>
      <c r="B260" s="3" t="s">
        <v>8</v>
      </c>
      <c r="C260" s="3" t="s">
        <v>650</v>
      </c>
      <c r="D260" s="3" t="s">
        <v>651</v>
      </c>
      <c r="E260" s="3" t="s">
        <v>11</v>
      </c>
      <c r="F260" s="3">
        <v>1960</v>
      </c>
      <c r="G260" s="2">
        <v>1</v>
      </c>
      <c r="L260" s="4"/>
      <c r="M260" s="4"/>
      <c r="N260" s="8"/>
    </row>
    <row r="261" spans="1:14" s="1" customFormat="1" ht="15" customHeight="1" x14ac:dyDescent="0.25">
      <c r="A261" s="3" t="s">
        <v>652</v>
      </c>
      <c r="B261" s="3" t="s">
        <v>8</v>
      </c>
      <c r="C261" s="3" t="s">
        <v>653</v>
      </c>
      <c r="D261" s="3" t="s">
        <v>654</v>
      </c>
      <c r="E261" s="3" t="s">
        <v>11</v>
      </c>
      <c r="F261" s="3">
        <v>1988</v>
      </c>
      <c r="G261" s="2">
        <v>1</v>
      </c>
      <c r="L261" s="4"/>
      <c r="M261" s="4"/>
      <c r="N261" s="8"/>
    </row>
    <row r="262" spans="1:14" s="1" customFormat="1" ht="15" customHeight="1" x14ac:dyDescent="0.25">
      <c r="A262" s="3" t="s">
        <v>655</v>
      </c>
      <c r="B262" s="3" t="s">
        <v>656</v>
      </c>
      <c r="C262" s="3"/>
      <c r="D262" s="3" t="s">
        <v>657</v>
      </c>
      <c r="E262" s="3" t="s">
        <v>11</v>
      </c>
      <c r="F262" s="3">
        <v>1962</v>
      </c>
      <c r="G262" s="2">
        <v>1</v>
      </c>
      <c r="L262" s="4"/>
      <c r="M262" s="4"/>
      <c r="N262" s="8"/>
    </row>
    <row r="263" spans="1:14" s="1" customFormat="1" ht="15" customHeight="1" x14ac:dyDescent="0.25">
      <c r="A263" s="3" t="s">
        <v>658</v>
      </c>
      <c r="B263" s="3" t="s">
        <v>31</v>
      </c>
      <c r="C263" s="3" t="s">
        <v>659</v>
      </c>
      <c r="D263" s="3" t="s">
        <v>660</v>
      </c>
      <c r="E263" s="3" t="s">
        <v>11</v>
      </c>
      <c r="F263" s="3">
        <v>1965</v>
      </c>
      <c r="G263" s="2">
        <v>1</v>
      </c>
      <c r="L263" s="4"/>
      <c r="M263" s="4"/>
      <c r="N263" s="8"/>
    </row>
    <row r="264" spans="1:14" s="1" customFormat="1" ht="15" customHeight="1" x14ac:dyDescent="0.25">
      <c r="A264" s="3" t="s">
        <v>661</v>
      </c>
      <c r="B264" s="3" t="s">
        <v>8</v>
      </c>
      <c r="C264" s="3" t="s">
        <v>662</v>
      </c>
      <c r="D264" s="3" t="s">
        <v>663</v>
      </c>
      <c r="E264" s="3" t="s">
        <v>11</v>
      </c>
      <c r="F264" s="3">
        <v>1966</v>
      </c>
      <c r="G264" s="2">
        <v>1</v>
      </c>
      <c r="L264" s="4"/>
      <c r="M264" s="8">
        <v>1</v>
      </c>
      <c r="N264" s="8"/>
    </row>
    <row r="265" spans="1:14" s="1" customFormat="1" ht="15" customHeight="1" x14ac:dyDescent="0.25">
      <c r="A265" s="3" t="s">
        <v>664</v>
      </c>
      <c r="B265" s="3" t="s">
        <v>8</v>
      </c>
      <c r="C265" s="3" t="s">
        <v>665</v>
      </c>
      <c r="D265" s="3" t="s">
        <v>666</v>
      </c>
      <c r="E265" s="3" t="s">
        <v>11</v>
      </c>
      <c r="F265" s="3">
        <v>1967</v>
      </c>
      <c r="G265" s="2">
        <v>1</v>
      </c>
      <c r="L265" s="4"/>
      <c r="M265" s="8"/>
      <c r="N265" s="8"/>
    </row>
    <row r="266" spans="1:14" s="1" customFormat="1" ht="15" customHeight="1" x14ac:dyDescent="0.25">
      <c r="A266" s="3" t="s">
        <v>667</v>
      </c>
      <c r="B266" s="3" t="s">
        <v>8</v>
      </c>
      <c r="C266" s="3" t="s">
        <v>668</v>
      </c>
      <c r="D266" s="3" t="s">
        <v>669</v>
      </c>
      <c r="E266" s="3" t="s">
        <v>11</v>
      </c>
      <c r="F266" s="3">
        <v>1969</v>
      </c>
      <c r="G266" s="2">
        <v>1</v>
      </c>
      <c r="L266" s="4"/>
      <c r="M266" s="8">
        <v>1</v>
      </c>
      <c r="N266" s="8"/>
    </row>
    <row r="267" spans="1:14" s="1" customFormat="1" ht="15" customHeight="1" x14ac:dyDescent="0.25">
      <c r="A267" s="3" t="s">
        <v>670</v>
      </c>
      <c r="B267" s="3" t="s">
        <v>8</v>
      </c>
      <c r="C267" s="3" t="s">
        <v>671</v>
      </c>
      <c r="D267" s="3" t="s">
        <v>672</v>
      </c>
      <c r="E267" s="3" t="s">
        <v>11</v>
      </c>
      <c r="F267" s="3">
        <v>1973</v>
      </c>
      <c r="G267" s="2">
        <v>1</v>
      </c>
      <c r="L267" s="4"/>
      <c r="M267" s="8"/>
      <c r="N267" s="8"/>
    </row>
    <row r="268" spans="1:14" s="1" customFormat="1" ht="15" customHeight="1" x14ac:dyDescent="0.25">
      <c r="A268" s="3" t="s">
        <v>673</v>
      </c>
      <c r="B268" s="3" t="s">
        <v>645</v>
      </c>
      <c r="C268" s="3" t="s">
        <v>674</v>
      </c>
      <c r="D268" s="3" t="s">
        <v>675</v>
      </c>
      <c r="E268" s="3" t="s">
        <v>11</v>
      </c>
      <c r="F268" s="3">
        <v>1973</v>
      </c>
      <c r="G268" s="2">
        <v>1</v>
      </c>
      <c r="L268" s="4"/>
      <c r="M268" s="8"/>
      <c r="N268" s="8"/>
    </row>
    <row r="269" spans="1:14" s="1" customFormat="1" ht="15" customHeight="1" x14ac:dyDescent="0.25">
      <c r="A269" s="3" t="s">
        <v>673</v>
      </c>
      <c r="B269" s="3" t="s">
        <v>645</v>
      </c>
      <c r="C269" s="3" t="s">
        <v>676</v>
      </c>
      <c r="D269" s="3" t="s">
        <v>677</v>
      </c>
      <c r="E269" s="3" t="s">
        <v>11</v>
      </c>
      <c r="F269" s="3">
        <v>1973</v>
      </c>
      <c r="G269" s="2">
        <v>1</v>
      </c>
      <c r="L269" s="4"/>
      <c r="M269" s="8"/>
      <c r="N269" s="8"/>
    </row>
    <row r="270" spans="1:14" s="1" customFormat="1" ht="15" customHeight="1" x14ac:dyDescent="0.25">
      <c r="A270" s="3" t="s">
        <v>678</v>
      </c>
      <c r="B270" s="3" t="s">
        <v>645</v>
      </c>
      <c r="C270" s="3" t="s">
        <v>679</v>
      </c>
      <c r="D270" s="3" t="s">
        <v>680</v>
      </c>
      <c r="E270" s="3" t="s">
        <v>11</v>
      </c>
      <c r="F270" s="3">
        <v>1973</v>
      </c>
      <c r="G270" s="2">
        <v>1</v>
      </c>
      <c r="L270" s="4"/>
      <c r="M270" s="8"/>
      <c r="N270" s="8"/>
    </row>
    <row r="271" spans="1:14" s="1" customFormat="1" ht="15" customHeight="1" x14ac:dyDescent="0.25">
      <c r="A271" s="3" t="s">
        <v>678</v>
      </c>
      <c r="B271" s="3" t="s">
        <v>645</v>
      </c>
      <c r="C271" s="3" t="s">
        <v>681</v>
      </c>
      <c r="D271" s="3" t="s">
        <v>682</v>
      </c>
      <c r="E271" s="3" t="s">
        <v>11</v>
      </c>
      <c r="F271" s="3">
        <v>1973</v>
      </c>
      <c r="G271" s="2">
        <v>1</v>
      </c>
      <c r="L271" s="4"/>
      <c r="M271" s="8"/>
      <c r="N271" s="8"/>
    </row>
    <row r="272" spans="1:14" s="1" customFormat="1" ht="15" customHeight="1" x14ac:dyDescent="0.25">
      <c r="A272" s="8" t="s">
        <v>710</v>
      </c>
      <c r="B272" s="10"/>
      <c r="C272" s="10"/>
      <c r="D272" s="10"/>
      <c r="E272" s="10"/>
      <c r="F272" s="10"/>
      <c r="G272" s="11">
        <f>SUM(G259:G271)</f>
        <v>13</v>
      </c>
      <c r="L272" s="4"/>
      <c r="M272" s="11">
        <f>SUM(M259:M271)</f>
        <v>2</v>
      </c>
      <c r="N272" s="8"/>
    </row>
    <row r="273" spans="1:15" s="1" customFormat="1" ht="15" customHeight="1" x14ac:dyDescent="0.25">
      <c r="A273" s="8"/>
      <c r="B273" s="10"/>
      <c r="C273" s="10"/>
      <c r="D273" s="10"/>
      <c r="E273" s="10"/>
      <c r="F273" s="10"/>
      <c r="G273" s="11"/>
      <c r="L273" s="4"/>
      <c r="M273" s="11"/>
      <c r="N273" s="8"/>
    </row>
    <row r="274" spans="1:15" s="1" customFormat="1" ht="15" customHeight="1" x14ac:dyDescent="0.25">
      <c r="A274" s="10" t="s">
        <v>712</v>
      </c>
      <c r="B274" s="10"/>
      <c r="C274" s="10"/>
      <c r="D274" s="10"/>
      <c r="E274" s="10"/>
      <c r="F274" s="10"/>
      <c r="G274" s="10"/>
      <c r="L274" s="4"/>
      <c r="M274" s="8"/>
      <c r="N274" s="8"/>
    </row>
    <row r="275" spans="1:15" s="1" customFormat="1" ht="15" customHeight="1" x14ac:dyDescent="0.25">
      <c r="A275" s="3" t="s">
        <v>683</v>
      </c>
      <c r="B275" s="3" t="s">
        <v>8</v>
      </c>
      <c r="C275" s="3" t="s">
        <v>684</v>
      </c>
      <c r="D275" s="3" t="s">
        <v>685</v>
      </c>
      <c r="E275" s="3" t="s">
        <v>11</v>
      </c>
      <c r="F275" s="3">
        <v>1974</v>
      </c>
      <c r="G275" s="2">
        <v>1</v>
      </c>
      <c r="L275" s="4"/>
      <c r="M275" s="8">
        <v>1</v>
      </c>
      <c r="N275" s="8"/>
    </row>
    <row r="276" spans="1:15" s="1" customFormat="1" ht="15" customHeight="1" x14ac:dyDescent="0.25">
      <c r="A276" s="3" t="s">
        <v>686</v>
      </c>
      <c r="B276" s="3" t="s">
        <v>8</v>
      </c>
      <c r="C276" s="3" t="s">
        <v>687</v>
      </c>
      <c r="D276" s="3" t="s">
        <v>688</v>
      </c>
      <c r="E276" s="3" t="s">
        <v>11</v>
      </c>
      <c r="F276" s="3">
        <v>1976</v>
      </c>
      <c r="G276" s="2">
        <v>1</v>
      </c>
      <c r="L276" s="4"/>
      <c r="M276" s="8">
        <v>1</v>
      </c>
      <c r="N276" s="8"/>
    </row>
    <row r="277" spans="1:15" s="1" customFormat="1" ht="15" customHeight="1" x14ac:dyDescent="0.25">
      <c r="A277" s="3" t="s">
        <v>689</v>
      </c>
      <c r="B277" s="3" t="s">
        <v>8</v>
      </c>
      <c r="C277" s="3" t="s">
        <v>690</v>
      </c>
      <c r="D277" s="3" t="s">
        <v>691</v>
      </c>
      <c r="E277" s="3" t="s">
        <v>11</v>
      </c>
      <c r="F277" s="3">
        <v>1981</v>
      </c>
      <c r="G277" s="2">
        <v>1</v>
      </c>
      <c r="L277" s="4"/>
      <c r="M277" s="4"/>
      <c r="N277" s="8"/>
    </row>
    <row r="278" spans="1:15" ht="15.75" x14ac:dyDescent="0.25">
      <c r="A278" s="8" t="s">
        <v>710</v>
      </c>
      <c r="G278" s="11">
        <f>SUM(G275:G277)</f>
        <v>3</v>
      </c>
      <c r="L278" s="11"/>
      <c r="M278" s="11">
        <f>SUM(M275:M277)</f>
        <v>2</v>
      </c>
      <c r="N278" s="13"/>
    </row>
    <row r="279" spans="1:15" ht="15.75" x14ac:dyDescent="0.25">
      <c r="C279" s="3" t="s">
        <v>709</v>
      </c>
      <c r="L279" s="12"/>
      <c r="M279" s="12"/>
      <c r="N279" s="13"/>
    </row>
    <row r="280" spans="1:15" ht="15.75" x14ac:dyDescent="0.25">
      <c r="A280" s="2" t="s">
        <v>711</v>
      </c>
      <c r="G280" s="8">
        <f>G278+G272+G256+G231+G163+G171+G178</f>
        <v>145</v>
      </c>
      <c r="H280" s="8">
        <f>H278+H272+H256+H231+H163+H171+H178</f>
        <v>9</v>
      </c>
      <c r="I280" s="8">
        <f>I278+I272+I256+I231+I163+I171+I178</f>
        <v>88</v>
      </c>
      <c r="J280" s="8">
        <f>J278+J272+J256+J231+J163+J171+J178</f>
        <v>13</v>
      </c>
      <c r="K280" s="8">
        <f>SUM(G280:J280)</f>
        <v>255</v>
      </c>
      <c r="L280" s="8">
        <f>L278+L272+L256+L231+L163+L171+L178</f>
        <v>11</v>
      </c>
      <c r="M280" s="8">
        <f>M163+M231+M272+M278</f>
        <v>40</v>
      </c>
      <c r="N280" s="8">
        <f>L280+M280</f>
        <v>51</v>
      </c>
      <c r="O280" s="8">
        <f>K280+N280</f>
        <v>306</v>
      </c>
    </row>
    <row r="281" spans="1:15" x14ac:dyDescent="0.25">
      <c r="L281" s="12"/>
      <c r="M281" s="12"/>
      <c r="N281" s="13"/>
    </row>
    <row r="282" spans="1:15" x14ac:dyDescent="0.25">
      <c r="N282" s="13"/>
    </row>
  </sheetData>
  <mergeCells count="4">
    <mergeCell ref="A164:G164"/>
    <mergeCell ref="A1:G1"/>
    <mergeCell ref="G2:J2"/>
    <mergeCell ref="L2:M2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  <rowBreaks count="1" manualBreakCount="1">
    <brk id="178" max="15" man="1"/>
  </rowBreaks>
  <ignoredErrors>
    <ignoredError sqref="K280 K1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4E9A-08D0-417E-951F-2F8B76CAE63A}">
  <sheetPr>
    <pageSetUpPr fitToPage="1"/>
  </sheetPr>
  <dimension ref="A1:O166"/>
  <sheetViews>
    <sheetView zoomScaleNormal="100" workbookViewId="0">
      <pane ySplit="3" topLeftCell="A139" activePane="bottomLeft" state="frozen"/>
      <selection pane="bottomLeft" activeCell="J162" sqref="J162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7.28515625" customWidth="1"/>
    <col min="8" max="11" width="11.42578125" customWidth="1"/>
    <col min="12" max="12" width="13.28515625" customWidth="1"/>
    <col min="13" max="13" width="16" customWidth="1"/>
    <col min="14" max="14" width="13.7109375" customWidth="1"/>
    <col min="15" max="15" width="11.42578125" customWidth="1"/>
  </cols>
  <sheetData>
    <row r="1" spans="1:15" s="1" customFormat="1" ht="15" customHeight="1" x14ac:dyDescent="0.25">
      <c r="A1" s="15" t="s">
        <v>737</v>
      </c>
      <c r="B1" s="16"/>
      <c r="C1" s="16"/>
      <c r="D1" s="16"/>
      <c r="E1" s="16"/>
      <c r="F1" s="16"/>
      <c r="G1" s="16"/>
    </row>
    <row r="2" spans="1:15" s="1" customFormat="1" ht="1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17"/>
      <c r="H2" s="18"/>
      <c r="I2" s="18"/>
      <c r="J2" s="18"/>
      <c r="K2" s="5"/>
      <c r="L2" s="17"/>
      <c r="M2" s="18"/>
      <c r="O2" s="8"/>
    </row>
    <row r="3" spans="1:15" s="1" customFormat="1" ht="15" customHeight="1" x14ac:dyDescent="0.25">
      <c r="B3" s="2"/>
      <c r="C3" s="2"/>
      <c r="D3" s="3"/>
      <c r="E3" s="3"/>
      <c r="F3" s="3"/>
      <c r="G3" s="2" t="s">
        <v>12</v>
      </c>
      <c r="H3" s="6"/>
      <c r="I3" s="6"/>
      <c r="J3" s="6"/>
      <c r="K3" s="6"/>
      <c r="L3" s="8"/>
      <c r="M3" s="8"/>
      <c r="N3" s="6"/>
      <c r="O3" s="8"/>
    </row>
    <row r="4" spans="1:15" s="1" customFormat="1" ht="15" customHeight="1" x14ac:dyDescent="0.25">
      <c r="A4" s="2" t="s">
        <v>0</v>
      </c>
      <c r="B4" s="2"/>
      <c r="C4" s="2"/>
      <c r="D4" s="3"/>
      <c r="E4" s="3"/>
      <c r="F4" s="3"/>
      <c r="G4" s="2"/>
      <c r="H4" s="6"/>
      <c r="I4" s="6"/>
      <c r="J4" s="6"/>
      <c r="K4" s="6"/>
      <c r="L4" s="8"/>
      <c r="M4" s="8"/>
      <c r="N4" s="6"/>
      <c r="O4" s="8"/>
    </row>
    <row r="5" spans="1:15" s="1" customFormat="1" ht="15" customHeigh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>
        <v>1960</v>
      </c>
      <c r="G5" s="2">
        <v>1</v>
      </c>
      <c r="H5" s="4"/>
      <c r="I5" s="4"/>
      <c r="J5" s="4"/>
      <c r="K5" s="4"/>
      <c r="L5" s="8"/>
      <c r="M5" s="8"/>
      <c r="N5" s="8"/>
    </row>
    <row r="6" spans="1:15" s="1" customFormat="1" ht="15" customHeight="1" x14ac:dyDescent="0.25">
      <c r="A6" s="3" t="s">
        <v>13</v>
      </c>
      <c r="B6" s="3" t="s">
        <v>8</v>
      </c>
      <c r="C6" s="3" t="s">
        <v>14</v>
      </c>
      <c r="D6" s="3" t="s">
        <v>15</v>
      </c>
      <c r="E6" s="3" t="s">
        <v>11</v>
      </c>
      <c r="F6" s="3">
        <v>1960</v>
      </c>
      <c r="G6" s="2">
        <v>1</v>
      </c>
      <c r="H6" s="4"/>
      <c r="I6" s="4"/>
      <c r="J6" s="4"/>
      <c r="K6" s="4"/>
      <c r="L6" s="8"/>
      <c r="M6" s="8"/>
      <c r="N6" s="8"/>
    </row>
    <row r="7" spans="1:15" s="1" customFormat="1" ht="15" customHeight="1" x14ac:dyDescent="0.25">
      <c r="A7" s="3" t="s">
        <v>16</v>
      </c>
      <c r="B7" s="3" t="s">
        <v>8</v>
      </c>
      <c r="C7" s="3" t="s">
        <v>17</v>
      </c>
      <c r="D7" s="3" t="s">
        <v>18</v>
      </c>
      <c r="E7" s="3" t="s">
        <v>11</v>
      </c>
      <c r="F7" s="3">
        <v>1960</v>
      </c>
      <c r="G7" s="2">
        <v>1</v>
      </c>
      <c r="H7" s="4"/>
      <c r="I7" s="4"/>
      <c r="J7" s="4"/>
      <c r="K7" s="4"/>
      <c r="L7" s="8"/>
      <c r="M7" s="8"/>
    </row>
    <row r="8" spans="1:15" s="1" customFormat="1" ht="15" customHeight="1" x14ac:dyDescent="0.25">
      <c r="A8" s="3" t="s">
        <v>19</v>
      </c>
      <c r="B8" s="3" t="s">
        <v>8</v>
      </c>
      <c r="C8" s="3" t="s">
        <v>20</v>
      </c>
      <c r="D8" s="3" t="s">
        <v>21</v>
      </c>
      <c r="E8" s="3" t="s">
        <v>11</v>
      </c>
      <c r="F8" s="3">
        <v>1960</v>
      </c>
      <c r="G8" s="2">
        <v>1</v>
      </c>
      <c r="H8" s="4"/>
      <c r="I8" s="4"/>
      <c r="J8" s="4"/>
      <c r="K8" s="4"/>
      <c r="L8" s="8"/>
      <c r="M8" s="8"/>
    </row>
    <row r="9" spans="1:15" s="1" customFormat="1" ht="15" customHeight="1" x14ac:dyDescent="0.25">
      <c r="A9" s="3" t="s">
        <v>22</v>
      </c>
      <c r="B9" s="3" t="s">
        <v>8</v>
      </c>
      <c r="C9" s="3" t="s">
        <v>23</v>
      </c>
      <c r="D9" s="3" t="s">
        <v>24</v>
      </c>
      <c r="E9" s="3" t="s">
        <v>11</v>
      </c>
      <c r="F9" s="3">
        <v>1960</v>
      </c>
      <c r="G9" s="2">
        <v>1</v>
      </c>
      <c r="H9" s="4"/>
      <c r="I9" s="4"/>
      <c r="J9" s="4"/>
      <c r="K9" s="4"/>
      <c r="L9" s="8"/>
      <c r="M9" s="8"/>
    </row>
    <row r="10" spans="1:15" s="1" customFormat="1" ht="15" customHeight="1" x14ac:dyDescent="0.25">
      <c r="A10" s="3" t="s">
        <v>25</v>
      </c>
      <c r="B10" s="3" t="s">
        <v>8</v>
      </c>
      <c r="C10" s="3" t="s">
        <v>26</v>
      </c>
      <c r="D10" s="3" t="s">
        <v>27</v>
      </c>
      <c r="E10" s="3" t="s">
        <v>11</v>
      </c>
      <c r="F10" s="3">
        <v>1960</v>
      </c>
      <c r="G10" s="2">
        <v>1</v>
      </c>
      <c r="H10" s="4"/>
      <c r="I10" s="4"/>
      <c r="J10" s="4"/>
      <c r="K10" s="4"/>
      <c r="L10" s="8"/>
      <c r="M10" s="8"/>
    </row>
    <row r="11" spans="1:15" s="1" customFormat="1" ht="15" customHeight="1" x14ac:dyDescent="0.25">
      <c r="A11" s="3" t="s">
        <v>28</v>
      </c>
      <c r="B11" s="3" t="s">
        <v>8</v>
      </c>
      <c r="C11" s="3" t="s">
        <v>29</v>
      </c>
      <c r="D11" s="3" t="s">
        <v>30</v>
      </c>
      <c r="E11" s="3" t="s">
        <v>11</v>
      </c>
      <c r="F11" s="3">
        <v>1960</v>
      </c>
      <c r="G11" s="2">
        <v>1</v>
      </c>
      <c r="H11" s="4"/>
      <c r="I11" s="4"/>
      <c r="J11" s="4"/>
      <c r="K11" s="4"/>
      <c r="L11" s="8"/>
      <c r="M11" s="8"/>
    </row>
    <row r="12" spans="1:15" s="1" customFormat="1" ht="15" customHeight="1" x14ac:dyDescent="0.25">
      <c r="A12" s="3" t="s">
        <v>31</v>
      </c>
      <c r="B12" s="3" t="s">
        <v>8</v>
      </c>
      <c r="C12" s="3" t="s">
        <v>32</v>
      </c>
      <c r="D12" s="3" t="s">
        <v>33</v>
      </c>
      <c r="E12" s="3" t="s">
        <v>11</v>
      </c>
      <c r="F12" s="3">
        <v>1960</v>
      </c>
      <c r="G12" s="2">
        <v>1</v>
      </c>
      <c r="H12" s="4"/>
      <c r="I12" s="4"/>
      <c r="J12" s="4"/>
      <c r="K12" s="4"/>
      <c r="L12" s="8"/>
      <c r="M12" s="8"/>
    </row>
    <row r="13" spans="1:15" s="1" customFormat="1" ht="15" customHeight="1" x14ac:dyDescent="0.25">
      <c r="A13" s="3" t="s">
        <v>34</v>
      </c>
      <c r="B13" s="3" t="s">
        <v>8</v>
      </c>
      <c r="C13" s="3" t="s">
        <v>35</v>
      </c>
      <c r="D13" s="3" t="s">
        <v>36</v>
      </c>
      <c r="E13" s="3" t="s">
        <v>11</v>
      </c>
      <c r="F13" s="3">
        <v>1960</v>
      </c>
      <c r="G13" s="2">
        <v>1</v>
      </c>
      <c r="H13" s="4"/>
      <c r="I13" s="4"/>
      <c r="J13" s="4"/>
      <c r="K13" s="4"/>
      <c r="L13" s="8"/>
      <c r="M13" s="8"/>
    </row>
    <row r="14" spans="1:15" s="1" customFormat="1" ht="15" customHeight="1" x14ac:dyDescent="0.25">
      <c r="A14" s="3" t="s">
        <v>37</v>
      </c>
      <c r="B14" s="3" t="s">
        <v>8</v>
      </c>
      <c r="C14" s="3" t="s">
        <v>38</v>
      </c>
      <c r="D14" s="3" t="s">
        <v>39</v>
      </c>
      <c r="E14" s="3" t="s">
        <v>11</v>
      </c>
      <c r="F14" s="3">
        <v>1961</v>
      </c>
      <c r="G14" s="2">
        <v>1</v>
      </c>
      <c r="H14" s="4"/>
      <c r="I14" s="4"/>
      <c r="J14" s="4"/>
      <c r="K14" s="4"/>
      <c r="L14" s="8"/>
      <c r="M14" s="8"/>
    </row>
    <row r="15" spans="1:15" s="1" customFormat="1" ht="15" customHeight="1" x14ac:dyDescent="0.25">
      <c r="A15" s="3" t="s">
        <v>40</v>
      </c>
      <c r="B15" s="3" t="s">
        <v>41</v>
      </c>
      <c r="C15" s="3" t="s">
        <v>17</v>
      </c>
      <c r="D15" s="3" t="s">
        <v>42</v>
      </c>
      <c r="E15" s="3" t="s">
        <v>11</v>
      </c>
      <c r="F15" s="3">
        <v>1961</v>
      </c>
      <c r="G15" s="2">
        <v>1</v>
      </c>
      <c r="H15" s="4"/>
      <c r="I15" s="4"/>
      <c r="J15" s="4"/>
      <c r="K15" s="4"/>
      <c r="L15" s="8"/>
      <c r="M15" s="8"/>
    </row>
    <row r="16" spans="1:15" s="1" customFormat="1" ht="15" customHeight="1" x14ac:dyDescent="0.25">
      <c r="A16" s="3" t="s">
        <v>43</v>
      </c>
      <c r="B16" s="3" t="s">
        <v>8</v>
      </c>
      <c r="C16" s="3" t="s">
        <v>44</v>
      </c>
      <c r="D16" s="3" t="s">
        <v>45</v>
      </c>
      <c r="E16" s="3" t="s">
        <v>11</v>
      </c>
      <c r="F16" s="3">
        <v>1961</v>
      </c>
      <c r="G16" s="2">
        <v>1</v>
      </c>
      <c r="H16" s="4"/>
      <c r="I16" s="4"/>
      <c r="J16" s="4"/>
      <c r="K16" s="4"/>
      <c r="L16" s="8"/>
      <c r="M16" s="8"/>
    </row>
    <row r="17" spans="1:14" s="1" customFormat="1" ht="15" customHeight="1" x14ac:dyDescent="0.25">
      <c r="A17" s="3" t="s">
        <v>46</v>
      </c>
      <c r="B17" s="3" t="s">
        <v>8</v>
      </c>
      <c r="C17" s="3" t="s">
        <v>47</v>
      </c>
      <c r="D17" s="3" t="s">
        <v>48</v>
      </c>
      <c r="E17" s="3" t="s">
        <v>11</v>
      </c>
      <c r="F17" s="3">
        <v>1961</v>
      </c>
      <c r="G17" s="2">
        <v>1</v>
      </c>
      <c r="H17" s="4"/>
      <c r="I17" s="4"/>
      <c r="J17" s="4"/>
      <c r="K17" s="4"/>
      <c r="L17" s="8"/>
      <c r="M17" s="8"/>
    </row>
    <row r="18" spans="1:14" s="1" customFormat="1" ht="15" customHeight="1" x14ac:dyDescent="0.25">
      <c r="A18" s="3" t="s">
        <v>49</v>
      </c>
      <c r="B18" s="3" t="s">
        <v>8</v>
      </c>
      <c r="C18" s="3" t="s">
        <v>50</v>
      </c>
      <c r="D18" s="3" t="s">
        <v>51</v>
      </c>
      <c r="E18" s="3" t="s">
        <v>11</v>
      </c>
      <c r="F18" s="3">
        <v>1962</v>
      </c>
      <c r="G18" s="2">
        <v>1</v>
      </c>
      <c r="H18" s="4"/>
      <c r="I18" s="4"/>
      <c r="J18" s="4"/>
      <c r="K18" s="4"/>
      <c r="L18" s="8"/>
      <c r="M18" s="8"/>
    </row>
    <row r="19" spans="1:14" s="1" customFormat="1" ht="15" customHeight="1" x14ac:dyDescent="0.25">
      <c r="A19" s="3" t="s">
        <v>52</v>
      </c>
      <c r="B19" s="3" t="s">
        <v>8</v>
      </c>
      <c r="C19" s="3" t="s">
        <v>53</v>
      </c>
      <c r="D19" s="3" t="s">
        <v>54</v>
      </c>
      <c r="E19" s="3" t="s">
        <v>11</v>
      </c>
      <c r="F19" s="3">
        <v>1963</v>
      </c>
      <c r="G19" s="2">
        <v>1</v>
      </c>
      <c r="H19" s="4"/>
      <c r="I19" s="4"/>
      <c r="J19" s="4"/>
      <c r="K19" s="4"/>
      <c r="L19" s="8"/>
      <c r="M19" s="8"/>
    </row>
    <row r="20" spans="1:14" s="1" customFormat="1" ht="15" customHeight="1" x14ac:dyDescent="0.25">
      <c r="A20" s="3" t="s">
        <v>55</v>
      </c>
      <c r="B20" s="3" t="s">
        <v>8</v>
      </c>
      <c r="C20" s="3" t="s">
        <v>56</v>
      </c>
      <c r="D20" s="3" t="s">
        <v>57</v>
      </c>
      <c r="E20" s="3" t="s">
        <v>11</v>
      </c>
      <c r="F20" s="3">
        <v>1963</v>
      </c>
      <c r="G20" s="2">
        <v>1</v>
      </c>
      <c r="H20" s="4"/>
      <c r="I20" s="4"/>
      <c r="J20" s="4"/>
      <c r="K20" s="4"/>
      <c r="L20" s="8"/>
      <c r="M20" s="8"/>
    </row>
    <row r="21" spans="1:14" s="1" customFormat="1" ht="15" customHeight="1" x14ac:dyDescent="0.25">
      <c r="A21" s="3" t="s">
        <v>58</v>
      </c>
      <c r="B21" s="3" t="s">
        <v>8</v>
      </c>
      <c r="C21" s="3" t="s">
        <v>32</v>
      </c>
      <c r="D21" s="3" t="s">
        <v>59</v>
      </c>
      <c r="E21" s="3" t="s">
        <v>11</v>
      </c>
      <c r="F21" s="3">
        <v>1963</v>
      </c>
      <c r="G21" s="2">
        <v>1</v>
      </c>
      <c r="H21" s="4"/>
      <c r="I21" s="4"/>
      <c r="J21" s="4"/>
      <c r="K21" s="4"/>
      <c r="L21" s="8"/>
      <c r="M21" s="8"/>
    </row>
    <row r="22" spans="1:14" s="1" customFormat="1" ht="15" customHeight="1" x14ac:dyDescent="0.25">
      <c r="A22" s="3" t="s">
        <v>60</v>
      </c>
      <c r="B22" s="3" t="s">
        <v>8</v>
      </c>
      <c r="C22" s="3" t="s">
        <v>29</v>
      </c>
      <c r="D22" s="3" t="s">
        <v>61</v>
      </c>
      <c r="E22" s="3" t="s">
        <v>11</v>
      </c>
      <c r="F22" s="3">
        <v>1964</v>
      </c>
      <c r="G22" s="2">
        <v>1</v>
      </c>
      <c r="H22" s="4"/>
      <c r="I22" s="4"/>
      <c r="J22" s="4"/>
      <c r="K22" s="4"/>
      <c r="L22" s="8"/>
      <c r="M22" s="8"/>
    </row>
    <row r="23" spans="1:14" s="1" customFormat="1" ht="15" customHeight="1" x14ac:dyDescent="0.25">
      <c r="A23" s="3" t="s">
        <v>62</v>
      </c>
      <c r="B23" s="3" t="s">
        <v>8</v>
      </c>
      <c r="C23" s="3" t="s">
        <v>32</v>
      </c>
      <c r="D23" s="3" t="s">
        <v>63</v>
      </c>
      <c r="E23" s="3" t="s">
        <v>11</v>
      </c>
      <c r="F23" s="3">
        <v>1965</v>
      </c>
      <c r="G23" s="2">
        <v>1</v>
      </c>
      <c r="H23" s="4"/>
      <c r="I23" s="4"/>
      <c r="J23" s="4"/>
      <c r="K23" s="4"/>
      <c r="L23" s="8"/>
      <c r="M23" s="8"/>
    </row>
    <row r="24" spans="1:14" s="1" customFormat="1" ht="15" customHeight="1" x14ac:dyDescent="0.25">
      <c r="A24" s="3" t="s">
        <v>64</v>
      </c>
      <c r="B24" s="3" t="s">
        <v>8</v>
      </c>
      <c r="C24" s="3" t="s">
        <v>65</v>
      </c>
      <c r="D24" s="3" t="s">
        <v>66</v>
      </c>
      <c r="E24" s="3" t="s">
        <v>11</v>
      </c>
      <c r="F24" s="3">
        <v>1967</v>
      </c>
      <c r="G24" s="2">
        <v>1</v>
      </c>
      <c r="H24" s="4"/>
      <c r="I24" s="4"/>
      <c r="J24" s="4"/>
      <c r="K24" s="4"/>
      <c r="L24" s="8"/>
      <c r="M24" s="8"/>
      <c r="N24" s="8"/>
    </row>
    <row r="25" spans="1:14" s="1" customFormat="1" ht="15" customHeight="1" x14ac:dyDescent="0.25">
      <c r="A25" s="3" t="s">
        <v>67</v>
      </c>
      <c r="B25" s="3" t="s">
        <v>8</v>
      </c>
      <c r="C25" s="3" t="s">
        <v>68</v>
      </c>
      <c r="D25" s="3" t="s">
        <v>69</v>
      </c>
      <c r="E25" s="3" t="s">
        <v>11</v>
      </c>
      <c r="F25" s="3">
        <v>1966</v>
      </c>
      <c r="G25" s="2">
        <v>1</v>
      </c>
      <c r="H25" s="4"/>
      <c r="I25" s="4"/>
      <c r="J25" s="4"/>
      <c r="K25" s="4"/>
      <c r="L25" s="8"/>
      <c r="M25" s="8"/>
      <c r="N25" s="8"/>
    </row>
    <row r="26" spans="1:14" s="1" customFormat="1" ht="15" customHeight="1" x14ac:dyDescent="0.25">
      <c r="A26" s="3" t="s">
        <v>70</v>
      </c>
      <c r="B26" s="3" t="s">
        <v>8</v>
      </c>
      <c r="C26" s="3" t="s">
        <v>71</v>
      </c>
      <c r="D26" s="3" t="s">
        <v>72</v>
      </c>
      <c r="E26" s="3" t="s">
        <v>11</v>
      </c>
      <c r="F26" s="3">
        <v>1967</v>
      </c>
      <c r="G26" s="2">
        <v>1</v>
      </c>
      <c r="H26" s="4"/>
      <c r="I26" s="4"/>
      <c r="J26" s="4"/>
      <c r="K26" s="4"/>
      <c r="L26" s="8"/>
      <c r="M26" s="8"/>
      <c r="N26" s="8"/>
    </row>
    <row r="27" spans="1:14" s="1" customFormat="1" ht="15" customHeight="1" x14ac:dyDescent="0.25">
      <c r="A27" s="3" t="s">
        <v>73</v>
      </c>
      <c r="B27" s="3" t="s">
        <v>8</v>
      </c>
      <c r="C27" s="3" t="s">
        <v>74</v>
      </c>
      <c r="D27" s="3" t="s">
        <v>75</v>
      </c>
      <c r="E27" s="3" t="s">
        <v>11</v>
      </c>
      <c r="F27" s="3">
        <v>1968</v>
      </c>
      <c r="G27" s="2">
        <v>1</v>
      </c>
      <c r="H27" s="4"/>
      <c r="I27" s="4"/>
      <c r="J27" s="4"/>
      <c r="K27" s="4"/>
      <c r="L27" s="8"/>
      <c r="M27" s="8"/>
      <c r="N27" s="8"/>
    </row>
    <row r="28" spans="1:14" s="1" customFormat="1" ht="15" customHeight="1" x14ac:dyDescent="0.25">
      <c r="A28" s="3" t="s">
        <v>76</v>
      </c>
      <c r="B28" s="3" t="s">
        <v>8</v>
      </c>
      <c r="C28" s="3" t="s">
        <v>29</v>
      </c>
      <c r="D28" s="3" t="s">
        <v>77</v>
      </c>
      <c r="E28" s="3" t="s">
        <v>11</v>
      </c>
      <c r="F28" s="3">
        <v>1968</v>
      </c>
      <c r="G28" s="2">
        <v>1</v>
      </c>
      <c r="H28" s="4"/>
      <c r="I28" s="4"/>
      <c r="J28" s="4"/>
      <c r="K28" s="4"/>
      <c r="L28" s="8"/>
      <c r="M28" s="8"/>
      <c r="N28" s="8"/>
    </row>
    <row r="29" spans="1:14" s="1" customFormat="1" ht="15" customHeight="1" x14ac:dyDescent="0.25">
      <c r="A29" s="3" t="s">
        <v>78</v>
      </c>
      <c r="B29" s="3" t="s">
        <v>8</v>
      </c>
      <c r="C29" s="3" t="s">
        <v>79</v>
      </c>
      <c r="D29" s="3" t="s">
        <v>80</v>
      </c>
      <c r="E29" s="3" t="s">
        <v>11</v>
      </c>
      <c r="F29" s="3">
        <v>1968</v>
      </c>
      <c r="G29" s="2">
        <v>1</v>
      </c>
      <c r="H29" s="4"/>
      <c r="I29" s="4"/>
      <c r="J29" s="4"/>
      <c r="K29" s="4"/>
      <c r="L29" s="8"/>
      <c r="M29" s="8"/>
      <c r="N29" s="8"/>
    </row>
    <row r="30" spans="1:14" s="1" customFormat="1" ht="15" customHeight="1" x14ac:dyDescent="0.25">
      <c r="A30" s="3" t="s">
        <v>81</v>
      </c>
      <c r="B30" s="3" t="s">
        <v>8</v>
      </c>
      <c r="C30" s="3" t="s">
        <v>82</v>
      </c>
      <c r="D30" s="3" t="s">
        <v>83</v>
      </c>
      <c r="E30" s="3" t="s">
        <v>11</v>
      </c>
      <c r="F30" s="3">
        <v>1968</v>
      </c>
      <c r="G30" s="2">
        <v>1</v>
      </c>
      <c r="H30" s="4"/>
      <c r="I30" s="4"/>
      <c r="J30" s="4"/>
      <c r="K30" s="4"/>
      <c r="L30" s="8"/>
      <c r="M30" s="8"/>
      <c r="N30" s="8"/>
    </row>
    <row r="31" spans="1:14" s="1" customFormat="1" ht="15" customHeight="1" x14ac:dyDescent="0.25">
      <c r="A31" s="3" t="s">
        <v>84</v>
      </c>
      <c r="B31" s="3" t="s">
        <v>8</v>
      </c>
      <c r="C31" s="3" t="s">
        <v>29</v>
      </c>
      <c r="D31" s="3" t="s">
        <v>85</v>
      </c>
      <c r="E31" s="3" t="s">
        <v>11</v>
      </c>
      <c r="F31" s="3">
        <v>1968</v>
      </c>
      <c r="G31" s="2">
        <v>1</v>
      </c>
      <c r="H31" s="4"/>
      <c r="I31" s="4"/>
      <c r="J31" s="4"/>
      <c r="K31" s="4"/>
      <c r="L31" s="8"/>
      <c r="M31" s="8"/>
      <c r="N31" s="8"/>
    </row>
    <row r="32" spans="1:14" s="1" customFormat="1" ht="15" customHeight="1" x14ac:dyDescent="0.25">
      <c r="A32" s="3" t="s">
        <v>86</v>
      </c>
      <c r="B32" s="3" t="s">
        <v>8</v>
      </c>
      <c r="C32" s="3" t="s">
        <v>87</v>
      </c>
      <c r="D32" s="3" t="s">
        <v>88</v>
      </c>
      <c r="E32" s="3" t="s">
        <v>11</v>
      </c>
      <c r="F32" s="3">
        <v>1968</v>
      </c>
      <c r="G32" s="2">
        <v>1</v>
      </c>
      <c r="H32" s="4"/>
      <c r="I32" s="4"/>
      <c r="J32" s="4"/>
      <c r="K32" s="4"/>
      <c r="L32" s="8"/>
      <c r="M32" s="8"/>
      <c r="N32" s="8"/>
    </row>
    <row r="33" spans="1:14" s="1" customFormat="1" ht="15" customHeight="1" x14ac:dyDescent="0.25">
      <c r="A33" s="3" t="s">
        <v>89</v>
      </c>
      <c r="B33" s="3" t="s">
        <v>8</v>
      </c>
      <c r="C33" s="3" t="s">
        <v>90</v>
      </c>
      <c r="D33" s="3" t="s">
        <v>91</v>
      </c>
      <c r="E33" s="3" t="s">
        <v>11</v>
      </c>
      <c r="F33" s="3">
        <v>1968</v>
      </c>
      <c r="G33" s="2">
        <v>1</v>
      </c>
      <c r="H33" s="4"/>
      <c r="I33" s="4"/>
      <c r="J33" s="4"/>
      <c r="K33" s="4"/>
      <c r="L33" s="8"/>
      <c r="M33" s="8"/>
      <c r="N33" s="8"/>
    </row>
    <row r="34" spans="1:14" s="1" customFormat="1" ht="15" customHeight="1" x14ac:dyDescent="0.25">
      <c r="A34" s="3" t="s">
        <v>92</v>
      </c>
      <c r="B34" s="3" t="s">
        <v>8</v>
      </c>
      <c r="C34" s="3" t="s">
        <v>93</v>
      </c>
      <c r="D34" s="3" t="s">
        <v>94</v>
      </c>
      <c r="E34" s="3" t="s">
        <v>11</v>
      </c>
      <c r="F34" s="3">
        <v>1968</v>
      </c>
      <c r="G34" s="2">
        <v>1</v>
      </c>
      <c r="H34" s="4"/>
      <c r="I34" s="4"/>
      <c r="J34" s="4"/>
      <c r="K34" s="4"/>
      <c r="L34" s="8"/>
      <c r="M34" s="8"/>
      <c r="N34" s="8"/>
    </row>
    <row r="35" spans="1:14" s="1" customFormat="1" ht="15" customHeight="1" x14ac:dyDescent="0.25">
      <c r="A35" s="3" t="s">
        <v>95</v>
      </c>
      <c r="B35" s="3" t="s">
        <v>8</v>
      </c>
      <c r="C35" s="3" t="s">
        <v>96</v>
      </c>
      <c r="D35" s="3" t="s">
        <v>97</v>
      </c>
      <c r="E35" s="3" t="s">
        <v>11</v>
      </c>
      <c r="F35" s="3">
        <v>1969</v>
      </c>
      <c r="G35" s="2">
        <v>1</v>
      </c>
      <c r="H35" s="4"/>
      <c r="I35" s="4"/>
      <c r="J35" s="4"/>
      <c r="K35" s="4"/>
      <c r="L35" s="8"/>
      <c r="M35" s="8"/>
      <c r="N35" s="8"/>
    </row>
    <row r="36" spans="1:14" s="1" customFormat="1" ht="15" customHeight="1" x14ac:dyDescent="0.25">
      <c r="A36" s="3" t="s">
        <v>98</v>
      </c>
      <c r="B36" s="3" t="s">
        <v>8</v>
      </c>
      <c r="C36" s="3" t="s">
        <v>99</v>
      </c>
      <c r="D36" s="3" t="s">
        <v>100</v>
      </c>
      <c r="E36" s="3" t="s">
        <v>11</v>
      </c>
      <c r="F36" s="3">
        <v>1969</v>
      </c>
      <c r="G36" s="2">
        <v>1</v>
      </c>
      <c r="H36" s="4"/>
      <c r="I36" s="4"/>
      <c r="J36" s="4"/>
      <c r="K36" s="4"/>
      <c r="L36" s="8"/>
      <c r="M36" s="8"/>
      <c r="N36" s="8"/>
    </row>
    <row r="37" spans="1:14" s="1" customFormat="1" ht="15" customHeight="1" x14ac:dyDescent="0.25">
      <c r="A37" s="3" t="s">
        <v>101</v>
      </c>
      <c r="B37" s="3" t="s">
        <v>8</v>
      </c>
      <c r="C37" s="3" t="s">
        <v>102</v>
      </c>
      <c r="D37" s="3" t="s">
        <v>103</v>
      </c>
      <c r="E37" s="3" t="s">
        <v>11</v>
      </c>
      <c r="F37" s="3">
        <v>1969</v>
      </c>
      <c r="G37" s="2">
        <v>1</v>
      </c>
      <c r="H37" s="4"/>
      <c r="I37" s="4"/>
      <c r="J37" s="4"/>
      <c r="K37" s="4"/>
      <c r="L37" s="8"/>
      <c r="M37" s="8"/>
      <c r="N37" s="8"/>
    </row>
    <row r="38" spans="1:14" s="1" customFormat="1" ht="15" customHeight="1" x14ac:dyDescent="0.25">
      <c r="A38" s="3" t="s">
        <v>104</v>
      </c>
      <c r="B38" s="3" t="s">
        <v>8</v>
      </c>
      <c r="C38" s="3" t="s">
        <v>105</v>
      </c>
      <c r="D38" s="3" t="s">
        <v>106</v>
      </c>
      <c r="E38" s="3" t="s">
        <v>11</v>
      </c>
      <c r="F38" s="3">
        <v>1969</v>
      </c>
      <c r="G38" s="2">
        <v>1</v>
      </c>
      <c r="H38" s="4"/>
      <c r="I38" s="4"/>
      <c r="J38" s="4"/>
      <c r="K38" s="4"/>
      <c r="L38" s="8"/>
      <c r="M38" s="8"/>
      <c r="N38" s="8"/>
    </row>
    <row r="39" spans="1:14" s="1" customFormat="1" ht="15" customHeight="1" x14ac:dyDescent="0.25">
      <c r="A39" s="3" t="s">
        <v>107</v>
      </c>
      <c r="B39" s="3" t="s">
        <v>8</v>
      </c>
      <c r="C39" s="3" t="s">
        <v>32</v>
      </c>
      <c r="D39" s="3" t="s">
        <v>108</v>
      </c>
      <c r="E39" s="3" t="s">
        <v>11</v>
      </c>
      <c r="F39" s="3">
        <v>1969</v>
      </c>
      <c r="G39" s="2">
        <v>1</v>
      </c>
      <c r="H39" s="4"/>
      <c r="I39" s="4"/>
      <c r="J39" s="4"/>
      <c r="K39" s="4"/>
      <c r="L39" s="8"/>
      <c r="M39" s="8"/>
      <c r="N39" s="8"/>
    </row>
    <row r="40" spans="1:14" s="1" customFormat="1" ht="15" customHeight="1" x14ac:dyDescent="0.25">
      <c r="A40" s="3" t="s">
        <v>109</v>
      </c>
      <c r="B40" s="3" t="s">
        <v>8</v>
      </c>
      <c r="C40" s="3" t="s">
        <v>17</v>
      </c>
      <c r="D40" s="3" t="s">
        <v>110</v>
      </c>
      <c r="E40" s="3" t="s">
        <v>11</v>
      </c>
      <c r="F40" s="3">
        <v>1970</v>
      </c>
      <c r="G40" s="2">
        <v>1</v>
      </c>
      <c r="H40" s="4"/>
      <c r="I40" s="4"/>
      <c r="J40" s="4"/>
      <c r="K40" s="4"/>
      <c r="L40" s="8"/>
      <c r="M40" s="8"/>
      <c r="N40" s="8"/>
    </row>
    <row r="41" spans="1:14" s="1" customFormat="1" ht="15" customHeight="1" x14ac:dyDescent="0.25">
      <c r="A41" s="3" t="s">
        <v>111</v>
      </c>
      <c r="B41" s="3" t="s">
        <v>41</v>
      </c>
      <c r="C41" s="3" t="s">
        <v>112</v>
      </c>
      <c r="D41" s="3" t="s">
        <v>113</v>
      </c>
      <c r="E41" s="3" t="s">
        <v>11</v>
      </c>
      <c r="F41" s="3">
        <v>1970</v>
      </c>
      <c r="G41" s="2">
        <v>1</v>
      </c>
      <c r="H41" s="4"/>
      <c r="I41" s="4"/>
      <c r="J41" s="4"/>
      <c r="K41" s="4"/>
      <c r="L41" s="8"/>
      <c r="M41" s="8"/>
      <c r="N41" s="8"/>
    </row>
    <row r="42" spans="1:14" s="1" customFormat="1" ht="15" customHeight="1" x14ac:dyDescent="0.25">
      <c r="A42" s="3" t="s">
        <v>114</v>
      </c>
      <c r="B42" s="3" t="s">
        <v>8</v>
      </c>
      <c r="C42" s="3" t="s">
        <v>29</v>
      </c>
      <c r="D42" s="3" t="s">
        <v>115</v>
      </c>
      <c r="E42" s="3" t="s">
        <v>11</v>
      </c>
      <c r="F42" s="3">
        <v>1970</v>
      </c>
      <c r="G42" s="2">
        <v>1</v>
      </c>
      <c r="H42" s="4"/>
      <c r="I42" s="4"/>
      <c r="J42" s="4"/>
      <c r="K42" s="4"/>
      <c r="L42" s="8"/>
      <c r="M42" s="8"/>
      <c r="N42" s="8"/>
    </row>
    <row r="43" spans="1:14" s="1" customFormat="1" ht="15" customHeight="1" x14ac:dyDescent="0.25">
      <c r="A43" s="3" t="s">
        <v>116</v>
      </c>
      <c r="B43" s="3" t="s">
        <v>8</v>
      </c>
      <c r="C43" s="3" t="s">
        <v>117</v>
      </c>
      <c r="D43" s="3" t="s">
        <v>118</v>
      </c>
      <c r="E43" s="3" t="s">
        <v>11</v>
      </c>
      <c r="F43" s="3">
        <v>1971</v>
      </c>
      <c r="G43" s="2">
        <v>1</v>
      </c>
      <c r="H43" s="4"/>
      <c r="I43" s="4"/>
      <c r="J43" s="4"/>
      <c r="K43" s="4"/>
      <c r="L43" s="8"/>
      <c r="M43" s="8"/>
      <c r="N43" s="8"/>
    </row>
    <row r="44" spans="1:14" s="1" customFormat="1" ht="15" customHeight="1" x14ac:dyDescent="0.25">
      <c r="A44" s="3" t="s">
        <v>119</v>
      </c>
      <c r="B44" s="3" t="s">
        <v>8</v>
      </c>
      <c r="C44" s="3" t="s">
        <v>29</v>
      </c>
      <c r="D44" s="3" t="s">
        <v>120</v>
      </c>
      <c r="E44" s="3" t="s">
        <v>11</v>
      </c>
      <c r="F44" s="3">
        <v>1973</v>
      </c>
      <c r="G44" s="2">
        <v>1</v>
      </c>
      <c r="H44" s="4"/>
      <c r="I44" s="4"/>
      <c r="J44" s="4"/>
      <c r="K44" s="4"/>
      <c r="L44" s="8"/>
      <c r="M44" s="8"/>
      <c r="N44" s="8"/>
    </row>
    <row r="45" spans="1:14" s="1" customFormat="1" ht="15" customHeight="1" x14ac:dyDescent="0.25">
      <c r="A45" s="3" t="s">
        <v>121</v>
      </c>
      <c r="B45" s="3" t="s">
        <v>8</v>
      </c>
      <c r="C45" s="3" t="s">
        <v>32</v>
      </c>
      <c r="D45" s="3" t="s">
        <v>122</v>
      </c>
      <c r="E45" s="3" t="s">
        <v>11</v>
      </c>
      <c r="F45" s="3">
        <v>1975</v>
      </c>
      <c r="G45" s="2">
        <v>1</v>
      </c>
      <c r="H45" s="4"/>
      <c r="I45" s="4"/>
      <c r="J45" s="4"/>
      <c r="K45" s="4"/>
      <c r="L45" s="8"/>
      <c r="M45" s="8"/>
      <c r="N45" s="8"/>
    </row>
    <row r="46" spans="1:14" s="1" customFormat="1" ht="15" customHeight="1" x14ac:dyDescent="0.25">
      <c r="A46" s="3" t="s">
        <v>123</v>
      </c>
      <c r="B46" s="3" t="s">
        <v>41</v>
      </c>
      <c r="C46" s="3" t="s">
        <v>124</v>
      </c>
      <c r="D46" s="3" t="s">
        <v>125</v>
      </c>
      <c r="E46" s="3" t="s">
        <v>11</v>
      </c>
      <c r="F46" s="3">
        <v>1974</v>
      </c>
      <c r="G46" s="2">
        <v>1</v>
      </c>
      <c r="H46" s="4"/>
      <c r="I46" s="4"/>
      <c r="J46" s="4"/>
      <c r="K46" s="4"/>
      <c r="L46" s="8"/>
      <c r="M46" s="8"/>
      <c r="N46" s="8"/>
    </row>
    <row r="47" spans="1:14" s="1" customFormat="1" ht="15" customHeight="1" x14ac:dyDescent="0.25">
      <c r="A47" s="3" t="s">
        <v>126</v>
      </c>
      <c r="B47" s="3" t="s">
        <v>8</v>
      </c>
      <c r="C47" s="3" t="s">
        <v>29</v>
      </c>
      <c r="D47" s="3" t="s">
        <v>693</v>
      </c>
      <c r="E47" s="3" t="s">
        <v>11</v>
      </c>
      <c r="F47" s="3">
        <v>1974</v>
      </c>
      <c r="G47" s="2">
        <v>1</v>
      </c>
      <c r="H47" s="4"/>
      <c r="I47" s="4"/>
      <c r="J47" s="4"/>
      <c r="K47" s="4"/>
      <c r="L47" s="8"/>
      <c r="M47" s="8"/>
      <c r="N47" s="8"/>
    </row>
    <row r="48" spans="1:14" s="1" customFormat="1" ht="15" customHeight="1" x14ac:dyDescent="0.25">
      <c r="A48" s="3" t="s">
        <v>126</v>
      </c>
      <c r="B48" s="3" t="s">
        <v>8</v>
      </c>
      <c r="C48" s="3" t="s">
        <v>29</v>
      </c>
      <c r="D48" s="3" t="s">
        <v>692</v>
      </c>
      <c r="E48" s="3" t="s">
        <v>11</v>
      </c>
      <c r="F48" s="3">
        <v>1988</v>
      </c>
      <c r="G48" s="2">
        <v>1</v>
      </c>
      <c r="H48" s="4"/>
      <c r="I48" s="4"/>
      <c r="J48" s="4"/>
      <c r="K48" s="4"/>
      <c r="L48" s="8"/>
      <c r="M48" s="8"/>
      <c r="N48" s="8"/>
    </row>
    <row r="49" spans="1:14" s="1" customFormat="1" ht="15" customHeight="1" x14ac:dyDescent="0.25">
      <c r="A49" s="3" t="s">
        <v>127</v>
      </c>
      <c r="B49" s="3" t="s">
        <v>8</v>
      </c>
      <c r="C49" s="3" t="s">
        <v>128</v>
      </c>
      <c r="D49" s="3" t="s">
        <v>129</v>
      </c>
      <c r="E49" s="3" t="s">
        <v>11</v>
      </c>
      <c r="F49" s="3">
        <v>1974</v>
      </c>
      <c r="G49" s="2">
        <v>1</v>
      </c>
      <c r="H49" s="4"/>
      <c r="I49" s="4"/>
      <c r="J49" s="4"/>
      <c r="K49" s="4"/>
      <c r="L49" s="8"/>
      <c r="M49" s="8"/>
      <c r="N49" s="8"/>
    </row>
    <row r="50" spans="1:14" s="1" customFormat="1" ht="15" customHeight="1" x14ac:dyDescent="0.25">
      <c r="A50" s="3" t="s">
        <v>130</v>
      </c>
      <c r="B50" s="3" t="s">
        <v>8</v>
      </c>
      <c r="C50" s="3" t="s">
        <v>32</v>
      </c>
      <c r="D50" s="3" t="s">
        <v>131</v>
      </c>
      <c r="E50" s="3" t="s">
        <v>11</v>
      </c>
      <c r="F50" s="3">
        <v>1975</v>
      </c>
      <c r="G50" s="2">
        <v>1</v>
      </c>
      <c r="H50" s="4"/>
      <c r="I50" s="4"/>
      <c r="J50" s="4"/>
      <c r="K50" s="4"/>
      <c r="L50" s="8"/>
      <c r="M50" s="8"/>
      <c r="N50" s="8"/>
    </row>
    <row r="51" spans="1:14" s="1" customFormat="1" ht="15" customHeight="1" x14ac:dyDescent="0.25">
      <c r="A51" s="3" t="s">
        <v>132</v>
      </c>
      <c r="B51" s="3" t="s">
        <v>8</v>
      </c>
      <c r="C51" s="3" t="s">
        <v>133</v>
      </c>
      <c r="D51" s="3" t="s">
        <v>134</v>
      </c>
      <c r="E51" s="3" t="s">
        <v>11</v>
      </c>
      <c r="F51" s="3">
        <v>1975</v>
      </c>
      <c r="G51" s="2">
        <v>1</v>
      </c>
      <c r="H51" s="4"/>
      <c r="I51" s="4"/>
      <c r="J51" s="4"/>
      <c r="K51" s="4"/>
      <c r="L51" s="8"/>
      <c r="M51" s="8"/>
      <c r="N51" s="8"/>
    </row>
    <row r="52" spans="1:14" s="1" customFormat="1" ht="15" customHeight="1" x14ac:dyDescent="0.25">
      <c r="A52" s="3" t="s">
        <v>135</v>
      </c>
      <c r="B52" s="3" t="s">
        <v>8</v>
      </c>
      <c r="C52" s="3" t="s">
        <v>723</v>
      </c>
      <c r="D52" s="3" t="s">
        <v>136</v>
      </c>
      <c r="E52" s="3" t="s">
        <v>11</v>
      </c>
      <c r="F52" s="3">
        <v>1975</v>
      </c>
      <c r="G52" s="2">
        <v>1</v>
      </c>
      <c r="H52" s="4"/>
      <c r="I52" s="4"/>
      <c r="J52" s="4"/>
      <c r="K52" s="4"/>
      <c r="L52" s="8"/>
      <c r="M52" s="8"/>
      <c r="N52" s="8"/>
    </row>
    <row r="53" spans="1:14" s="1" customFormat="1" ht="15" customHeight="1" x14ac:dyDescent="0.25">
      <c r="A53" s="3" t="s">
        <v>137</v>
      </c>
      <c r="B53" s="3" t="s">
        <v>8</v>
      </c>
      <c r="C53" s="3" t="s">
        <v>138</v>
      </c>
      <c r="D53" s="3" t="s">
        <v>139</v>
      </c>
      <c r="E53" s="3" t="s">
        <v>11</v>
      </c>
      <c r="F53" s="3">
        <v>1976</v>
      </c>
      <c r="G53" s="2">
        <v>1</v>
      </c>
      <c r="H53" s="4"/>
      <c r="I53" s="4"/>
      <c r="J53" s="4"/>
      <c r="K53" s="4"/>
      <c r="L53" s="8"/>
      <c r="M53" s="8"/>
      <c r="N53" s="8"/>
    </row>
    <row r="54" spans="1:14" s="1" customFormat="1" ht="15" customHeight="1" x14ac:dyDescent="0.25">
      <c r="A54" s="3" t="s">
        <v>140</v>
      </c>
      <c r="B54" s="3" t="s">
        <v>8</v>
      </c>
      <c r="C54" s="3" t="s">
        <v>141</v>
      </c>
      <c r="D54" s="3" t="s">
        <v>142</v>
      </c>
      <c r="E54" s="3" t="s">
        <v>11</v>
      </c>
      <c r="F54" s="3">
        <v>1978</v>
      </c>
      <c r="G54" s="2">
        <v>1</v>
      </c>
      <c r="H54" s="4"/>
      <c r="I54" s="4"/>
      <c r="J54" s="4"/>
      <c r="K54" s="4"/>
      <c r="L54" s="8"/>
      <c r="M54" s="8"/>
      <c r="N54" s="8"/>
    </row>
    <row r="55" spans="1:14" s="1" customFormat="1" ht="15" customHeight="1" x14ac:dyDescent="0.25">
      <c r="A55" s="3" t="s">
        <v>143</v>
      </c>
      <c r="B55" s="3" t="s">
        <v>8</v>
      </c>
      <c r="C55" s="3" t="s">
        <v>144</v>
      </c>
      <c r="D55" s="3" t="s">
        <v>145</v>
      </c>
      <c r="E55" s="3" t="s">
        <v>11</v>
      </c>
      <c r="F55" s="3">
        <v>1978</v>
      </c>
      <c r="G55" s="2">
        <v>1</v>
      </c>
      <c r="H55" s="4"/>
      <c r="I55" s="4"/>
      <c r="J55" s="4"/>
      <c r="K55" s="4"/>
      <c r="L55" s="8"/>
      <c r="M55" s="8"/>
      <c r="N55" s="8"/>
    </row>
    <row r="56" spans="1:14" s="1" customFormat="1" ht="15" customHeight="1" x14ac:dyDescent="0.25">
      <c r="A56" s="3" t="s">
        <v>146</v>
      </c>
      <c r="B56" s="3" t="s">
        <v>8</v>
      </c>
      <c r="C56" s="3" t="s">
        <v>147</v>
      </c>
      <c r="D56" s="3" t="s">
        <v>148</v>
      </c>
      <c r="E56" s="3" t="s">
        <v>11</v>
      </c>
      <c r="F56" s="3">
        <v>1978</v>
      </c>
      <c r="G56" s="2">
        <v>1</v>
      </c>
      <c r="H56" s="4"/>
      <c r="I56" s="4"/>
      <c r="J56" s="4"/>
      <c r="K56" s="4"/>
      <c r="L56" s="8"/>
      <c r="M56" s="8"/>
      <c r="N56" s="8"/>
    </row>
    <row r="57" spans="1:14" s="1" customFormat="1" ht="15" customHeight="1" x14ac:dyDescent="0.25">
      <c r="A57" s="3" t="s">
        <v>149</v>
      </c>
      <c r="B57" s="3" t="s">
        <v>8</v>
      </c>
      <c r="C57" s="3" t="s">
        <v>150</v>
      </c>
      <c r="D57" s="3" t="s">
        <v>151</v>
      </c>
      <c r="E57" s="3" t="s">
        <v>11</v>
      </c>
      <c r="F57" s="3">
        <v>1978</v>
      </c>
      <c r="G57" s="2">
        <v>1</v>
      </c>
      <c r="H57" s="4"/>
      <c r="I57" s="4"/>
      <c r="J57" s="4"/>
      <c r="K57" s="4"/>
      <c r="L57" s="8"/>
      <c r="M57" s="8"/>
      <c r="N57" s="8"/>
    </row>
    <row r="58" spans="1:14" s="1" customFormat="1" ht="15" customHeight="1" x14ac:dyDescent="0.25">
      <c r="A58" s="3" t="s">
        <v>152</v>
      </c>
      <c r="B58" s="3" t="s">
        <v>41</v>
      </c>
      <c r="C58" s="3" t="s">
        <v>138</v>
      </c>
      <c r="D58" s="3" t="s">
        <v>153</v>
      </c>
      <c r="E58" s="3" t="s">
        <v>11</v>
      </c>
      <c r="F58" s="3">
        <v>1979</v>
      </c>
      <c r="G58" s="2">
        <v>1</v>
      </c>
      <c r="H58" s="4"/>
      <c r="I58" s="4"/>
      <c r="J58" s="4"/>
      <c r="K58" s="4"/>
      <c r="L58" s="8"/>
      <c r="M58" s="8"/>
      <c r="N58" s="8"/>
    </row>
    <row r="59" spans="1:14" s="1" customFormat="1" ht="15" customHeight="1" x14ac:dyDescent="0.25">
      <c r="A59" s="3" t="s">
        <v>154</v>
      </c>
      <c r="B59" s="3" t="s">
        <v>41</v>
      </c>
      <c r="C59" s="3" t="s">
        <v>155</v>
      </c>
      <c r="D59" s="3" t="s">
        <v>156</v>
      </c>
      <c r="E59" s="3" t="s">
        <v>11</v>
      </c>
      <c r="F59" s="3">
        <v>1979</v>
      </c>
      <c r="G59" s="2">
        <v>1</v>
      </c>
      <c r="H59" s="4"/>
      <c r="I59" s="4"/>
      <c r="J59" s="4"/>
      <c r="K59" s="4"/>
      <c r="L59" s="8"/>
      <c r="M59" s="8"/>
      <c r="N59" s="8"/>
    </row>
    <row r="60" spans="1:14" s="1" customFormat="1" ht="15" customHeight="1" x14ac:dyDescent="0.25">
      <c r="A60" s="3" t="s">
        <v>157</v>
      </c>
      <c r="B60" s="3" t="s">
        <v>8</v>
      </c>
      <c r="C60" s="3" t="s">
        <v>158</v>
      </c>
      <c r="D60" s="3" t="s">
        <v>159</v>
      </c>
      <c r="E60" s="3" t="s">
        <v>11</v>
      </c>
      <c r="F60" s="3">
        <v>1979</v>
      </c>
      <c r="G60" s="2">
        <v>1</v>
      </c>
      <c r="H60" s="4"/>
      <c r="I60" s="4"/>
      <c r="J60" s="4"/>
      <c r="K60" s="4"/>
      <c r="L60" s="8"/>
      <c r="M60" s="8"/>
      <c r="N60" s="8"/>
    </row>
    <row r="61" spans="1:14" s="1" customFormat="1" ht="15" customHeight="1" x14ac:dyDescent="0.25">
      <c r="A61" s="3" t="s">
        <v>160</v>
      </c>
      <c r="B61" s="3" t="s">
        <v>8</v>
      </c>
      <c r="C61" s="3" t="s">
        <v>161</v>
      </c>
      <c r="D61" s="3" t="s">
        <v>162</v>
      </c>
      <c r="E61" s="3" t="s">
        <v>11</v>
      </c>
      <c r="F61" s="3">
        <v>1979</v>
      </c>
      <c r="G61" s="2">
        <v>1</v>
      </c>
      <c r="H61" s="4"/>
      <c r="I61" s="4"/>
      <c r="J61" s="4"/>
      <c r="K61" s="4"/>
      <c r="L61" s="8"/>
      <c r="M61" s="8"/>
      <c r="N61" s="8"/>
    </row>
    <row r="62" spans="1:14" s="1" customFormat="1" ht="15" customHeight="1" x14ac:dyDescent="0.25">
      <c r="A62" s="3" t="s">
        <v>163</v>
      </c>
      <c r="B62" s="3" t="s">
        <v>41</v>
      </c>
      <c r="C62" s="3" t="s">
        <v>164</v>
      </c>
      <c r="D62" s="3" t="s">
        <v>165</v>
      </c>
      <c r="E62" s="3" t="s">
        <v>11</v>
      </c>
      <c r="F62" s="3">
        <v>1980</v>
      </c>
      <c r="G62" s="2">
        <v>1</v>
      </c>
      <c r="H62" s="4"/>
      <c r="I62" s="4"/>
      <c r="J62" s="4"/>
      <c r="K62" s="4"/>
      <c r="L62" s="8"/>
      <c r="M62" s="8"/>
      <c r="N62" s="8"/>
    </row>
    <row r="63" spans="1:14" s="1" customFormat="1" ht="15" customHeight="1" x14ac:dyDescent="0.25">
      <c r="A63" s="3" t="s">
        <v>166</v>
      </c>
      <c r="B63" s="3" t="s">
        <v>8</v>
      </c>
      <c r="C63" s="3" t="s">
        <v>138</v>
      </c>
      <c r="D63" s="3" t="s">
        <v>167</v>
      </c>
      <c r="E63" s="3" t="s">
        <v>11</v>
      </c>
      <c r="F63" s="3">
        <v>1983</v>
      </c>
      <c r="G63" s="2">
        <v>1</v>
      </c>
      <c r="H63" s="4"/>
      <c r="I63" s="4"/>
      <c r="J63" s="4"/>
      <c r="K63" s="4"/>
      <c r="L63" s="8"/>
      <c r="M63" s="8"/>
      <c r="N63" s="8"/>
    </row>
    <row r="64" spans="1:14" s="1" customFormat="1" ht="15" customHeight="1" x14ac:dyDescent="0.25">
      <c r="A64" s="3" t="s">
        <v>168</v>
      </c>
      <c r="B64" s="3" t="s">
        <v>41</v>
      </c>
      <c r="C64" s="3" t="s">
        <v>169</v>
      </c>
      <c r="D64" s="3" t="s">
        <v>170</v>
      </c>
      <c r="E64" s="3" t="s">
        <v>11</v>
      </c>
      <c r="F64" s="3">
        <v>1986</v>
      </c>
      <c r="G64" s="2">
        <v>1</v>
      </c>
      <c r="H64" s="4"/>
      <c r="I64" s="4"/>
      <c r="J64" s="4"/>
      <c r="K64" s="4"/>
      <c r="L64" s="8"/>
      <c r="M64" s="8"/>
      <c r="N64" s="8"/>
    </row>
    <row r="65" spans="1:14" s="1" customFormat="1" ht="15" customHeight="1" x14ac:dyDescent="0.25">
      <c r="A65" s="3" t="s">
        <v>171</v>
      </c>
      <c r="B65" s="3" t="s">
        <v>8</v>
      </c>
      <c r="C65" s="3" t="s">
        <v>172</v>
      </c>
      <c r="D65" s="3" t="s">
        <v>173</v>
      </c>
      <c r="E65" s="3" t="s">
        <v>11</v>
      </c>
      <c r="F65" s="3">
        <v>1987</v>
      </c>
      <c r="G65" s="2">
        <v>1</v>
      </c>
      <c r="H65" s="4"/>
      <c r="I65" s="4"/>
      <c r="J65" s="4"/>
      <c r="K65" s="4"/>
      <c r="L65" s="8"/>
      <c r="M65" s="8"/>
      <c r="N65" s="8"/>
    </row>
    <row r="66" spans="1:14" s="1" customFormat="1" ht="15" customHeight="1" x14ac:dyDescent="0.25">
      <c r="A66" s="3" t="s">
        <v>174</v>
      </c>
      <c r="B66" s="3" t="s">
        <v>8</v>
      </c>
      <c r="C66" s="3" t="s">
        <v>175</v>
      </c>
      <c r="D66" s="3" t="s">
        <v>176</v>
      </c>
      <c r="E66" s="3" t="s">
        <v>11</v>
      </c>
      <c r="F66" s="3">
        <v>1987</v>
      </c>
      <c r="G66" s="2">
        <v>1</v>
      </c>
      <c r="H66" s="4"/>
      <c r="I66" s="4"/>
      <c r="J66" s="4"/>
      <c r="K66" s="4"/>
      <c r="L66" s="8"/>
      <c r="M66" s="8"/>
      <c r="N66" s="8"/>
    </row>
    <row r="67" spans="1:14" s="1" customFormat="1" ht="15" customHeight="1" x14ac:dyDescent="0.25">
      <c r="A67" s="3" t="s">
        <v>179</v>
      </c>
      <c r="B67" s="3" t="s">
        <v>8</v>
      </c>
      <c r="C67" s="3" t="s">
        <v>180</v>
      </c>
      <c r="D67" s="3" t="s">
        <v>181</v>
      </c>
      <c r="E67" s="3" t="s">
        <v>11</v>
      </c>
      <c r="F67" s="3">
        <v>1988</v>
      </c>
      <c r="G67" s="2">
        <v>1</v>
      </c>
      <c r="H67" s="4"/>
      <c r="I67" s="4"/>
      <c r="J67" s="4"/>
      <c r="K67" s="4"/>
      <c r="L67" s="8"/>
      <c r="M67" s="8"/>
      <c r="N67" s="8"/>
    </row>
    <row r="68" spans="1:14" s="1" customFormat="1" ht="15" customHeight="1" x14ac:dyDescent="0.25">
      <c r="A68" s="3" t="s">
        <v>182</v>
      </c>
      <c r="B68" s="3" t="s">
        <v>8</v>
      </c>
      <c r="C68" s="3" t="s">
        <v>719</v>
      </c>
      <c r="D68" s="3" t="s">
        <v>183</v>
      </c>
      <c r="E68" s="3" t="s">
        <v>11</v>
      </c>
      <c r="F68" s="3">
        <v>1988</v>
      </c>
      <c r="G68" s="2">
        <v>1</v>
      </c>
      <c r="H68" s="4"/>
      <c r="I68" s="4"/>
      <c r="J68" s="4"/>
      <c r="K68" s="4"/>
      <c r="L68" s="8"/>
      <c r="M68" s="8"/>
      <c r="N68" s="8"/>
    </row>
    <row r="69" spans="1:14" s="1" customFormat="1" ht="15" customHeight="1" x14ac:dyDescent="0.25">
      <c r="A69" s="3" t="s">
        <v>184</v>
      </c>
      <c r="B69" s="3" t="s">
        <v>8</v>
      </c>
      <c r="C69" s="3" t="s">
        <v>138</v>
      </c>
      <c r="D69" s="3" t="s">
        <v>185</v>
      </c>
      <c r="E69" s="3" t="s">
        <v>11</v>
      </c>
      <c r="F69" s="3">
        <v>1990</v>
      </c>
      <c r="G69" s="2">
        <v>1</v>
      </c>
      <c r="H69" s="4"/>
      <c r="I69" s="4"/>
      <c r="J69" s="4"/>
      <c r="K69" s="4"/>
      <c r="L69" s="8"/>
      <c r="M69" s="8"/>
      <c r="N69" s="8"/>
    </row>
    <row r="70" spans="1:14" s="1" customFormat="1" ht="15" customHeight="1" x14ac:dyDescent="0.25">
      <c r="A70" s="3" t="s">
        <v>186</v>
      </c>
      <c r="B70" s="3" t="s">
        <v>8</v>
      </c>
      <c r="C70" s="3" t="s">
        <v>187</v>
      </c>
      <c r="D70" s="3" t="s">
        <v>188</v>
      </c>
      <c r="E70" s="3" t="s">
        <v>11</v>
      </c>
      <c r="F70" s="3">
        <v>1990</v>
      </c>
      <c r="G70" s="2">
        <v>1</v>
      </c>
      <c r="H70" s="4"/>
      <c r="I70" s="4"/>
      <c r="J70" s="4"/>
      <c r="K70" s="4"/>
      <c r="L70" s="8"/>
      <c r="M70" s="8"/>
      <c r="N70" s="8"/>
    </row>
    <row r="71" spans="1:14" s="1" customFormat="1" ht="15" customHeight="1" x14ac:dyDescent="0.25">
      <c r="A71" s="3" t="s">
        <v>189</v>
      </c>
      <c r="B71" s="3" t="s">
        <v>41</v>
      </c>
      <c r="C71" s="3" t="s">
        <v>138</v>
      </c>
      <c r="D71" s="3" t="s">
        <v>190</v>
      </c>
      <c r="E71" s="3" t="s">
        <v>11</v>
      </c>
      <c r="F71" s="3">
        <v>1990</v>
      </c>
      <c r="G71" s="2">
        <v>1</v>
      </c>
      <c r="H71" s="4"/>
      <c r="I71" s="4"/>
      <c r="J71" s="4"/>
      <c r="K71" s="4"/>
      <c r="L71" s="8"/>
      <c r="M71" s="8"/>
      <c r="N71" s="8"/>
    </row>
    <row r="72" spans="1:14" s="1" customFormat="1" ht="15" customHeight="1" x14ac:dyDescent="0.25">
      <c r="A72" s="3" t="s">
        <v>191</v>
      </c>
      <c r="B72" s="3" t="s">
        <v>41</v>
      </c>
      <c r="C72" s="3" t="s">
        <v>192</v>
      </c>
      <c r="D72" s="3" t="s">
        <v>193</v>
      </c>
      <c r="E72" s="3" t="s">
        <v>11</v>
      </c>
      <c r="F72" s="3">
        <v>1990</v>
      </c>
      <c r="G72" s="2">
        <v>1</v>
      </c>
      <c r="H72" s="4"/>
      <c r="I72" s="4"/>
      <c r="J72" s="4"/>
      <c r="K72" s="4"/>
      <c r="L72" s="8"/>
      <c r="M72" s="8"/>
      <c r="N72" s="8"/>
    </row>
    <row r="73" spans="1:14" s="1" customFormat="1" ht="15" customHeight="1" x14ac:dyDescent="0.25">
      <c r="A73" s="3" t="s">
        <v>194</v>
      </c>
      <c r="B73" s="3" t="s">
        <v>8</v>
      </c>
      <c r="C73" s="3" t="s">
        <v>195</v>
      </c>
      <c r="D73" s="3" t="s">
        <v>196</v>
      </c>
      <c r="E73" s="3" t="s">
        <v>11</v>
      </c>
      <c r="F73" s="3">
        <v>1990</v>
      </c>
      <c r="G73" s="2">
        <v>1</v>
      </c>
      <c r="H73" s="4"/>
      <c r="I73" s="4"/>
      <c r="J73" s="4"/>
      <c r="K73" s="4"/>
      <c r="L73" s="8"/>
      <c r="M73" s="8"/>
      <c r="N73" s="8"/>
    </row>
    <row r="74" spans="1:14" s="1" customFormat="1" ht="15" customHeight="1" x14ac:dyDescent="0.25">
      <c r="A74" s="3" t="s">
        <v>197</v>
      </c>
      <c r="B74" s="3" t="s">
        <v>8</v>
      </c>
      <c r="C74" s="3" t="s">
        <v>198</v>
      </c>
      <c r="D74" s="3" t="s">
        <v>199</v>
      </c>
      <c r="E74" s="3" t="s">
        <v>11</v>
      </c>
      <c r="F74" s="3">
        <v>1990</v>
      </c>
      <c r="G74" s="2">
        <v>1</v>
      </c>
      <c r="H74" s="4"/>
      <c r="I74" s="4"/>
      <c r="J74" s="4"/>
      <c r="K74" s="4"/>
      <c r="L74" s="8"/>
      <c r="M74" s="8"/>
      <c r="N74" s="8"/>
    </row>
    <row r="75" spans="1:14" s="1" customFormat="1" ht="15" customHeight="1" x14ac:dyDescent="0.25">
      <c r="A75" s="3" t="s">
        <v>200</v>
      </c>
      <c r="B75" s="3" t="s">
        <v>8</v>
      </c>
      <c r="C75" s="3" t="s">
        <v>29</v>
      </c>
      <c r="D75" s="3" t="s">
        <v>201</v>
      </c>
      <c r="E75" s="3" t="s">
        <v>11</v>
      </c>
      <c r="F75" s="3">
        <v>1990</v>
      </c>
      <c r="G75" s="2">
        <v>1</v>
      </c>
      <c r="H75" s="4"/>
      <c r="I75" s="4"/>
      <c r="J75" s="4"/>
      <c r="K75" s="4"/>
      <c r="L75" s="8"/>
      <c r="M75" s="8"/>
      <c r="N75" s="8"/>
    </row>
    <row r="76" spans="1:14" s="1" customFormat="1" ht="15" customHeight="1" x14ac:dyDescent="0.25">
      <c r="A76" s="3" t="s">
        <v>202</v>
      </c>
      <c r="B76" s="3" t="s">
        <v>8</v>
      </c>
      <c r="C76" s="3" t="s">
        <v>203</v>
      </c>
      <c r="D76" s="3" t="s">
        <v>204</v>
      </c>
      <c r="E76" s="3" t="s">
        <v>11</v>
      </c>
      <c r="F76" s="3">
        <v>1990</v>
      </c>
      <c r="G76" s="2">
        <v>1</v>
      </c>
      <c r="H76" s="4"/>
      <c r="I76" s="4"/>
      <c r="J76" s="4"/>
      <c r="K76" s="4"/>
      <c r="L76" s="8"/>
      <c r="M76" s="8"/>
      <c r="N76" s="8"/>
    </row>
    <row r="77" spans="1:14" s="1" customFormat="1" ht="15" customHeight="1" x14ac:dyDescent="0.25">
      <c r="A77" s="3" t="s">
        <v>205</v>
      </c>
      <c r="B77" s="3" t="s">
        <v>8</v>
      </c>
      <c r="C77" s="3" t="s">
        <v>29</v>
      </c>
      <c r="D77" s="3" t="s">
        <v>206</v>
      </c>
      <c r="E77" s="3" t="s">
        <v>11</v>
      </c>
      <c r="F77" s="3">
        <v>1990</v>
      </c>
      <c r="G77" s="2">
        <v>1</v>
      </c>
      <c r="H77" s="4"/>
      <c r="I77" s="4"/>
      <c r="J77" s="4"/>
      <c r="K77" s="4"/>
      <c r="L77" s="8"/>
      <c r="M77" s="8"/>
      <c r="N77" s="8"/>
    </row>
    <row r="78" spans="1:14" s="1" customFormat="1" ht="15" customHeight="1" x14ac:dyDescent="0.25">
      <c r="A78" s="3" t="s">
        <v>207</v>
      </c>
      <c r="B78" s="3" t="s">
        <v>8</v>
      </c>
      <c r="C78" s="3" t="s">
        <v>29</v>
      </c>
      <c r="D78" s="3" t="s">
        <v>208</v>
      </c>
      <c r="E78" s="3" t="s">
        <v>11</v>
      </c>
      <c r="F78" s="3">
        <v>1991</v>
      </c>
      <c r="G78" s="2">
        <v>1</v>
      </c>
      <c r="H78" s="4"/>
      <c r="I78" s="4"/>
      <c r="J78" s="4"/>
      <c r="K78" s="4"/>
      <c r="L78" s="8"/>
      <c r="M78" s="8"/>
      <c r="N78" s="8"/>
    </row>
    <row r="79" spans="1:14" s="1" customFormat="1" ht="15" customHeight="1" x14ac:dyDescent="0.25">
      <c r="A79" s="8" t="s">
        <v>710</v>
      </c>
      <c r="G79" s="8">
        <f>SUM(G5:G78)</f>
        <v>74</v>
      </c>
      <c r="H79" s="8"/>
      <c r="I79" s="8"/>
      <c r="J79" s="8"/>
      <c r="K79" s="8"/>
      <c r="L79" s="8"/>
      <c r="M79" s="8"/>
      <c r="N79" s="8"/>
    </row>
    <row r="80" spans="1:14" s="1" customFormat="1" ht="15" customHeight="1" x14ac:dyDescent="0.25">
      <c r="A80" s="14"/>
      <c r="B80" s="14"/>
      <c r="C80" s="14"/>
      <c r="D80" s="14"/>
      <c r="E80" s="14"/>
      <c r="F80" s="14"/>
      <c r="G80" s="14"/>
      <c r="L80" s="4"/>
      <c r="M80" s="4"/>
      <c r="N80" s="8"/>
    </row>
    <row r="81" spans="1:14" s="1" customFormat="1" ht="15" customHeight="1" x14ac:dyDescent="0.25">
      <c r="A81" s="9" t="s">
        <v>438</v>
      </c>
      <c r="B81" s="9"/>
      <c r="C81" s="9"/>
      <c r="D81" s="9"/>
      <c r="E81" s="9"/>
      <c r="F81" s="9"/>
      <c r="G81" s="9"/>
      <c r="N81" s="8"/>
    </row>
    <row r="82" spans="1:14" s="1" customFormat="1" ht="15" customHeight="1" x14ac:dyDescent="0.25">
      <c r="A82" s="3" t="s">
        <v>439</v>
      </c>
      <c r="B82" s="3" t="s">
        <v>440</v>
      </c>
      <c r="C82" s="3" t="s">
        <v>441</v>
      </c>
      <c r="D82" s="3" t="s">
        <v>442</v>
      </c>
      <c r="E82" s="3" t="s">
        <v>11</v>
      </c>
      <c r="F82" s="3">
        <v>1967</v>
      </c>
      <c r="G82" s="2">
        <v>1</v>
      </c>
      <c r="L82" s="4"/>
      <c r="M82" s="4"/>
      <c r="N82" s="8"/>
    </row>
    <row r="83" spans="1:14" s="1" customFormat="1" ht="15" customHeight="1" x14ac:dyDescent="0.25">
      <c r="A83" s="3" t="s">
        <v>443</v>
      </c>
      <c r="B83" s="3" t="s">
        <v>43</v>
      </c>
      <c r="C83" s="3" t="s">
        <v>444</v>
      </c>
      <c r="D83" s="3" t="s">
        <v>445</v>
      </c>
      <c r="E83" s="3" t="s">
        <v>11</v>
      </c>
      <c r="F83" s="3">
        <v>1967</v>
      </c>
      <c r="G83" s="2">
        <v>1</v>
      </c>
      <c r="L83" s="4"/>
      <c r="M83" s="4"/>
      <c r="N83" s="8"/>
    </row>
    <row r="84" spans="1:14" s="1" customFormat="1" ht="15" customHeight="1" x14ac:dyDescent="0.25">
      <c r="A84" s="3" t="s">
        <v>446</v>
      </c>
      <c r="B84" s="3" t="s">
        <v>447</v>
      </c>
      <c r="C84" s="3" t="s">
        <v>29</v>
      </c>
      <c r="D84" s="3" t="s">
        <v>448</v>
      </c>
      <c r="E84" s="3" t="s">
        <v>11</v>
      </c>
      <c r="F84" s="3">
        <v>1967</v>
      </c>
      <c r="G84" s="2">
        <v>1</v>
      </c>
      <c r="L84" s="4"/>
      <c r="M84" s="4"/>
      <c r="N84" s="8"/>
    </row>
    <row r="85" spans="1:14" s="1" customFormat="1" ht="15" customHeight="1" x14ac:dyDescent="0.25">
      <c r="A85" s="3" t="s">
        <v>435</v>
      </c>
      <c r="B85" s="3" t="s">
        <v>8</v>
      </c>
      <c r="C85" s="3" t="s">
        <v>449</v>
      </c>
      <c r="D85" s="3" t="s">
        <v>450</v>
      </c>
      <c r="E85" s="3" t="s">
        <v>11</v>
      </c>
      <c r="F85" s="3">
        <v>1967</v>
      </c>
      <c r="G85" s="2">
        <v>1</v>
      </c>
      <c r="L85" s="8"/>
      <c r="M85" s="8"/>
      <c r="N85" s="8"/>
    </row>
    <row r="86" spans="1:14" s="1" customFormat="1" ht="15" customHeight="1" x14ac:dyDescent="0.25">
      <c r="A86" s="3" t="s">
        <v>451</v>
      </c>
      <c r="B86" s="3" t="s">
        <v>8</v>
      </c>
      <c r="C86" s="3" t="s">
        <v>452</v>
      </c>
      <c r="D86" s="3" t="s">
        <v>453</v>
      </c>
      <c r="E86" s="3" t="s">
        <v>11</v>
      </c>
      <c r="F86" s="3">
        <v>1967</v>
      </c>
      <c r="G86" s="2">
        <v>1</v>
      </c>
      <c r="L86" s="8"/>
      <c r="M86" s="8"/>
      <c r="N86" s="8"/>
    </row>
    <row r="87" spans="1:14" s="1" customFormat="1" ht="15" customHeight="1" x14ac:dyDescent="0.25">
      <c r="A87" s="3" t="s">
        <v>454</v>
      </c>
      <c r="B87" s="3" t="s">
        <v>455</v>
      </c>
      <c r="C87" s="3" t="s">
        <v>29</v>
      </c>
      <c r="D87" s="3" t="s">
        <v>456</v>
      </c>
      <c r="E87" s="3" t="s">
        <v>11</v>
      </c>
      <c r="F87" s="3">
        <v>1967</v>
      </c>
      <c r="G87" s="2">
        <v>1</v>
      </c>
      <c r="L87" s="8"/>
      <c r="M87" s="8"/>
      <c r="N87" s="8"/>
    </row>
    <row r="88" spans="1:14" s="1" customFormat="1" ht="15" customHeight="1" x14ac:dyDescent="0.25">
      <c r="A88" s="3" t="s">
        <v>457</v>
      </c>
      <c r="B88" s="3" t="s">
        <v>8</v>
      </c>
      <c r="C88" s="3" t="s">
        <v>458</v>
      </c>
      <c r="D88" s="3" t="s">
        <v>459</v>
      </c>
      <c r="E88" s="3" t="s">
        <v>11</v>
      </c>
      <c r="F88" s="3">
        <v>1967</v>
      </c>
      <c r="G88" s="2">
        <v>1</v>
      </c>
      <c r="L88" s="8"/>
      <c r="M88" s="8"/>
      <c r="N88" s="8"/>
    </row>
    <row r="89" spans="1:14" s="1" customFormat="1" ht="15" customHeight="1" x14ac:dyDescent="0.25">
      <c r="A89" s="3" t="s">
        <v>460</v>
      </c>
      <c r="B89" s="3" t="s">
        <v>8</v>
      </c>
      <c r="C89" s="3" t="s">
        <v>461</v>
      </c>
      <c r="D89" s="3" t="s">
        <v>462</v>
      </c>
      <c r="E89" s="3" t="s">
        <v>11</v>
      </c>
      <c r="F89" s="3">
        <v>1967</v>
      </c>
      <c r="G89" s="2">
        <v>1</v>
      </c>
      <c r="L89" s="8"/>
      <c r="M89" s="8"/>
      <c r="N89" s="8"/>
    </row>
    <row r="90" spans="1:14" s="1" customFormat="1" ht="15" customHeight="1" x14ac:dyDescent="0.25">
      <c r="A90" s="3" t="s">
        <v>436</v>
      </c>
      <c r="B90" s="3" t="s">
        <v>8</v>
      </c>
      <c r="C90" s="3" t="s">
        <v>463</v>
      </c>
      <c r="D90" s="3" t="s">
        <v>464</v>
      </c>
      <c r="E90" s="3" t="s">
        <v>11</v>
      </c>
      <c r="F90" s="3">
        <v>1968</v>
      </c>
      <c r="G90" s="2">
        <v>1</v>
      </c>
      <c r="L90" s="8"/>
      <c r="M90" s="8"/>
      <c r="N90" s="8"/>
    </row>
    <row r="91" spans="1:14" s="1" customFormat="1" ht="15" customHeight="1" x14ac:dyDescent="0.25">
      <c r="A91" s="3" t="s">
        <v>465</v>
      </c>
      <c r="B91" s="3" t="s">
        <v>8</v>
      </c>
      <c r="C91" s="3" t="s">
        <v>466</v>
      </c>
      <c r="D91" s="3" t="s">
        <v>467</v>
      </c>
      <c r="E91" s="3" t="s">
        <v>11</v>
      </c>
      <c r="F91" s="3">
        <v>1967</v>
      </c>
      <c r="G91" s="2">
        <v>1</v>
      </c>
      <c r="L91" s="8"/>
      <c r="M91" s="8"/>
      <c r="N91" s="8"/>
    </row>
    <row r="92" spans="1:14" s="1" customFormat="1" ht="15" customHeight="1" x14ac:dyDescent="0.25">
      <c r="A92" s="3" t="s">
        <v>468</v>
      </c>
      <c r="B92" s="3" t="s">
        <v>8</v>
      </c>
      <c r="C92" s="3" t="s">
        <v>469</v>
      </c>
      <c r="D92" s="3" t="s">
        <v>470</v>
      </c>
      <c r="E92" s="3" t="s">
        <v>11</v>
      </c>
      <c r="F92" s="3">
        <v>1968</v>
      </c>
      <c r="G92" s="2">
        <v>1</v>
      </c>
      <c r="L92" s="4"/>
      <c r="M92" s="4"/>
      <c r="N92" s="8"/>
    </row>
    <row r="93" spans="1:14" s="1" customFormat="1" ht="15" customHeight="1" x14ac:dyDescent="0.25">
      <c r="A93" s="3" t="s">
        <v>471</v>
      </c>
      <c r="B93" s="3" t="s">
        <v>8</v>
      </c>
      <c r="C93" s="3" t="s">
        <v>472</v>
      </c>
      <c r="D93" s="3" t="s">
        <v>473</v>
      </c>
      <c r="E93" s="3" t="s">
        <v>11</v>
      </c>
      <c r="F93" s="3">
        <v>1968</v>
      </c>
      <c r="G93" s="2">
        <v>1</v>
      </c>
      <c r="L93" s="4"/>
      <c r="M93" s="8"/>
      <c r="N93" s="8"/>
    </row>
    <row r="94" spans="1:14" s="1" customFormat="1" ht="15" customHeight="1" x14ac:dyDescent="0.25">
      <c r="A94" s="3" t="s">
        <v>474</v>
      </c>
      <c r="B94" s="3" t="s">
        <v>8</v>
      </c>
      <c r="C94" s="3" t="s">
        <v>475</v>
      </c>
      <c r="D94" s="3" t="s">
        <v>476</v>
      </c>
      <c r="E94" s="3" t="s">
        <v>11</v>
      </c>
      <c r="F94" s="3">
        <v>1968</v>
      </c>
      <c r="G94" s="2">
        <v>1</v>
      </c>
      <c r="L94" s="4"/>
      <c r="M94" s="4"/>
      <c r="N94" s="8"/>
    </row>
    <row r="95" spans="1:14" s="1" customFormat="1" ht="15" customHeight="1" x14ac:dyDescent="0.25">
      <c r="A95" s="3" t="s">
        <v>477</v>
      </c>
      <c r="B95" s="3" t="s">
        <v>8</v>
      </c>
      <c r="C95" s="3" t="s">
        <v>29</v>
      </c>
      <c r="D95" s="3" t="s">
        <v>478</v>
      </c>
      <c r="E95" s="3" t="s">
        <v>11</v>
      </c>
      <c r="F95" s="3">
        <v>1968</v>
      </c>
      <c r="G95" s="2">
        <v>1</v>
      </c>
      <c r="L95" s="4"/>
      <c r="M95" s="4"/>
      <c r="N95" s="8"/>
    </row>
    <row r="96" spans="1:14" s="1" customFormat="1" ht="15" customHeight="1" x14ac:dyDescent="0.25">
      <c r="A96" s="3" t="s">
        <v>479</v>
      </c>
      <c r="B96" s="3" t="s">
        <v>41</v>
      </c>
      <c r="C96" s="3" t="s">
        <v>29</v>
      </c>
      <c r="D96" s="3" t="s">
        <v>480</v>
      </c>
      <c r="E96" s="3" t="s">
        <v>11</v>
      </c>
      <c r="F96" s="3">
        <v>1968</v>
      </c>
      <c r="G96" s="2">
        <v>1</v>
      </c>
      <c r="L96" s="4"/>
      <c r="M96" s="4"/>
      <c r="N96" s="8"/>
    </row>
    <row r="97" spans="1:14" s="1" customFormat="1" ht="15" customHeight="1" x14ac:dyDescent="0.25">
      <c r="A97" s="3" t="s">
        <v>481</v>
      </c>
      <c r="B97" s="3" t="s">
        <v>8</v>
      </c>
      <c r="C97" s="3" t="s">
        <v>482</v>
      </c>
      <c r="D97" s="3" t="s">
        <v>483</v>
      </c>
      <c r="E97" s="3" t="s">
        <v>11</v>
      </c>
      <c r="F97" s="3">
        <v>1970</v>
      </c>
      <c r="G97" s="2">
        <v>1</v>
      </c>
      <c r="L97" s="4"/>
      <c r="M97" s="4"/>
      <c r="N97" s="8"/>
    </row>
    <row r="98" spans="1:14" s="1" customFormat="1" ht="15" customHeight="1" x14ac:dyDescent="0.25">
      <c r="A98" s="3" t="s">
        <v>484</v>
      </c>
      <c r="B98" s="3" t="s">
        <v>8</v>
      </c>
      <c r="C98" s="3" t="s">
        <v>485</v>
      </c>
      <c r="D98" s="3" t="s">
        <v>486</v>
      </c>
      <c r="E98" s="3" t="s">
        <v>11</v>
      </c>
      <c r="F98" s="3">
        <v>1970</v>
      </c>
      <c r="G98" s="2">
        <v>1</v>
      </c>
      <c r="L98" s="8"/>
      <c r="M98" s="8"/>
      <c r="N98" s="8"/>
    </row>
    <row r="99" spans="1:14" s="1" customFormat="1" ht="15" customHeight="1" x14ac:dyDescent="0.25">
      <c r="A99" s="3" t="s">
        <v>487</v>
      </c>
      <c r="B99" s="3" t="s">
        <v>8</v>
      </c>
      <c r="C99" s="3" t="s">
        <v>722</v>
      </c>
      <c r="D99" s="3" t="s">
        <v>488</v>
      </c>
      <c r="E99" s="3" t="s">
        <v>11</v>
      </c>
      <c r="F99" s="3">
        <v>1971</v>
      </c>
      <c r="G99" s="2">
        <v>1</v>
      </c>
      <c r="L99" s="8"/>
      <c r="M99" s="8"/>
      <c r="N99" s="8"/>
    </row>
    <row r="100" spans="1:14" s="1" customFormat="1" ht="15" customHeight="1" x14ac:dyDescent="0.25">
      <c r="A100" s="3" t="s">
        <v>489</v>
      </c>
      <c r="B100" s="3" t="s">
        <v>490</v>
      </c>
      <c r="C100" s="3" t="s">
        <v>491</v>
      </c>
      <c r="D100" s="3" t="s">
        <v>492</v>
      </c>
      <c r="E100" s="3" t="s">
        <v>11</v>
      </c>
      <c r="F100" s="3">
        <v>1971</v>
      </c>
      <c r="G100" s="2">
        <v>1</v>
      </c>
      <c r="L100" s="8"/>
      <c r="M100" s="8"/>
      <c r="N100" s="8"/>
    </row>
    <row r="101" spans="1:14" s="1" customFormat="1" ht="15" customHeight="1" x14ac:dyDescent="0.25">
      <c r="A101" s="3" t="s">
        <v>493</v>
      </c>
      <c r="B101" s="3" t="s">
        <v>494</v>
      </c>
      <c r="C101" s="3"/>
      <c r="D101" s="3" t="s">
        <v>495</v>
      </c>
      <c r="E101" s="3" t="s">
        <v>11</v>
      </c>
      <c r="F101" s="3">
        <v>1971</v>
      </c>
      <c r="G101" s="2">
        <v>1</v>
      </c>
      <c r="L101" s="8"/>
      <c r="M101" s="8"/>
      <c r="N101" s="8"/>
    </row>
    <row r="102" spans="1:14" s="1" customFormat="1" ht="15" customHeight="1" x14ac:dyDescent="0.25">
      <c r="A102" s="3" t="s">
        <v>496</v>
      </c>
      <c r="B102" s="3" t="s">
        <v>497</v>
      </c>
      <c r="C102" s="3" t="s">
        <v>498</v>
      </c>
      <c r="D102" s="3" t="s">
        <v>499</v>
      </c>
      <c r="E102" s="3" t="s">
        <v>11</v>
      </c>
      <c r="F102" s="3">
        <v>1971</v>
      </c>
      <c r="G102" s="2">
        <v>1</v>
      </c>
      <c r="L102" s="8"/>
      <c r="M102" s="8"/>
      <c r="N102" s="8"/>
    </row>
    <row r="103" spans="1:14" s="1" customFormat="1" ht="15" customHeight="1" x14ac:dyDescent="0.25">
      <c r="A103" s="3" t="s">
        <v>500</v>
      </c>
      <c r="B103" s="3" t="s">
        <v>8</v>
      </c>
      <c r="C103" s="3" t="s">
        <v>29</v>
      </c>
      <c r="D103" s="3" t="s">
        <v>501</v>
      </c>
      <c r="E103" s="3" t="s">
        <v>11</v>
      </c>
      <c r="F103" s="3">
        <v>1972</v>
      </c>
      <c r="G103" s="2">
        <v>1</v>
      </c>
      <c r="L103" s="8"/>
      <c r="M103" s="8"/>
      <c r="N103" s="8"/>
    </row>
    <row r="104" spans="1:14" s="1" customFormat="1" ht="15" customHeight="1" x14ac:dyDescent="0.25">
      <c r="A104" s="3" t="s">
        <v>502</v>
      </c>
      <c r="B104" s="3" t="s">
        <v>503</v>
      </c>
      <c r="C104" s="3"/>
      <c r="D104" s="3" t="s">
        <v>504</v>
      </c>
      <c r="E104" s="3" t="s">
        <v>11</v>
      </c>
      <c r="F104" s="3">
        <v>1972</v>
      </c>
      <c r="G104" s="2">
        <v>1</v>
      </c>
      <c r="L104" s="8"/>
      <c r="M104" s="8"/>
      <c r="N104" s="8"/>
    </row>
    <row r="105" spans="1:14" s="1" customFormat="1" ht="15" customHeight="1" x14ac:dyDescent="0.25">
      <c r="A105" s="3" t="s">
        <v>505</v>
      </c>
      <c r="B105" s="3" t="s">
        <v>8</v>
      </c>
      <c r="C105" s="3" t="s">
        <v>17</v>
      </c>
      <c r="D105" s="3" t="s">
        <v>506</v>
      </c>
      <c r="E105" s="3" t="s">
        <v>11</v>
      </c>
      <c r="F105" s="3">
        <v>1972</v>
      </c>
      <c r="G105" s="2">
        <v>1</v>
      </c>
      <c r="L105" s="8"/>
      <c r="M105" s="8"/>
      <c r="N105" s="8"/>
    </row>
    <row r="106" spans="1:14" s="1" customFormat="1" ht="15" customHeight="1" x14ac:dyDescent="0.25">
      <c r="A106" s="3" t="s">
        <v>507</v>
      </c>
      <c r="B106" s="3" t="s">
        <v>508</v>
      </c>
      <c r="C106" s="3" t="s">
        <v>161</v>
      </c>
      <c r="D106" s="3" t="s">
        <v>509</v>
      </c>
      <c r="E106" s="3" t="s">
        <v>11</v>
      </c>
      <c r="F106" s="3">
        <v>1972</v>
      </c>
      <c r="G106" s="2">
        <v>1</v>
      </c>
      <c r="L106" s="8"/>
      <c r="M106" s="8"/>
      <c r="N106" s="8"/>
    </row>
    <row r="107" spans="1:14" s="1" customFormat="1" ht="15" customHeight="1" x14ac:dyDescent="0.25">
      <c r="A107" s="3" t="s">
        <v>510</v>
      </c>
      <c r="B107" s="3" t="s">
        <v>8</v>
      </c>
      <c r="C107" s="3" t="s">
        <v>158</v>
      </c>
      <c r="D107" s="3" t="s">
        <v>511</v>
      </c>
      <c r="E107" s="3" t="s">
        <v>11</v>
      </c>
      <c r="F107" s="3" t="s">
        <v>512</v>
      </c>
      <c r="G107" s="2">
        <v>1</v>
      </c>
      <c r="L107" s="8"/>
      <c r="M107" s="8"/>
      <c r="N107" s="8"/>
    </row>
    <row r="108" spans="1:14" s="1" customFormat="1" ht="15" customHeight="1" x14ac:dyDescent="0.25">
      <c r="A108" s="3" t="s">
        <v>513</v>
      </c>
      <c r="B108" s="3" t="s">
        <v>8</v>
      </c>
      <c r="C108" s="3" t="s">
        <v>514</v>
      </c>
      <c r="D108" s="3" t="s">
        <v>515</v>
      </c>
      <c r="E108" s="3" t="s">
        <v>11</v>
      </c>
      <c r="F108" s="3" t="s">
        <v>512</v>
      </c>
      <c r="G108" s="2">
        <v>1</v>
      </c>
      <c r="L108" s="8"/>
      <c r="M108" s="8"/>
      <c r="N108" s="8"/>
    </row>
    <row r="109" spans="1:14" s="1" customFormat="1" ht="15" customHeight="1" x14ac:dyDescent="0.25">
      <c r="A109" s="3" t="s">
        <v>516</v>
      </c>
      <c r="B109" s="3" t="s">
        <v>8</v>
      </c>
      <c r="C109" s="3" t="s">
        <v>517</v>
      </c>
      <c r="D109" s="3" t="s">
        <v>518</v>
      </c>
      <c r="E109" s="3" t="s">
        <v>11</v>
      </c>
      <c r="F109" s="3" t="s">
        <v>512</v>
      </c>
      <c r="G109" s="2">
        <v>1</v>
      </c>
      <c r="L109" s="8"/>
      <c r="M109" s="8"/>
      <c r="N109" s="8"/>
    </row>
    <row r="110" spans="1:14" s="1" customFormat="1" ht="15" customHeight="1" x14ac:dyDescent="0.25">
      <c r="A110" s="3" t="s">
        <v>519</v>
      </c>
      <c r="B110" s="3" t="s">
        <v>8</v>
      </c>
      <c r="C110" s="3" t="s">
        <v>520</v>
      </c>
      <c r="D110" s="3" t="s">
        <v>521</v>
      </c>
      <c r="E110" s="3" t="s">
        <v>11</v>
      </c>
      <c r="F110" s="3">
        <v>1978</v>
      </c>
      <c r="G110" s="2">
        <v>1</v>
      </c>
      <c r="L110" s="8"/>
      <c r="M110" s="8"/>
      <c r="N110" s="8"/>
    </row>
    <row r="111" spans="1:14" s="1" customFormat="1" ht="15" customHeight="1" x14ac:dyDescent="0.25">
      <c r="A111" s="3" t="s">
        <v>522</v>
      </c>
      <c r="B111" s="3" t="s">
        <v>8</v>
      </c>
      <c r="C111" s="3" t="s">
        <v>523</v>
      </c>
      <c r="D111" s="3" t="s">
        <v>524</v>
      </c>
      <c r="E111" s="3" t="s">
        <v>11</v>
      </c>
      <c r="F111" s="3">
        <v>1978</v>
      </c>
      <c r="G111" s="2">
        <v>1</v>
      </c>
      <c r="L111" s="8"/>
      <c r="M111" s="8"/>
      <c r="N111" s="8"/>
    </row>
    <row r="112" spans="1:14" s="1" customFormat="1" ht="15" customHeight="1" x14ac:dyDescent="0.25">
      <c r="A112" s="3" t="s">
        <v>525</v>
      </c>
      <c r="B112" s="3" t="s">
        <v>8</v>
      </c>
      <c r="C112" s="3" t="s">
        <v>526</v>
      </c>
      <c r="D112" s="3" t="s">
        <v>527</v>
      </c>
      <c r="E112" s="3" t="s">
        <v>11</v>
      </c>
      <c r="F112" s="3">
        <v>1979</v>
      </c>
      <c r="G112" s="2">
        <v>1</v>
      </c>
      <c r="L112" s="8"/>
      <c r="M112" s="8"/>
      <c r="N112" s="8"/>
    </row>
    <row r="113" spans="1:14" s="1" customFormat="1" ht="15" customHeight="1" x14ac:dyDescent="0.25">
      <c r="A113" s="3" t="s">
        <v>528</v>
      </c>
      <c r="B113" s="3" t="s">
        <v>8</v>
      </c>
      <c r="C113" s="3" t="s">
        <v>529</v>
      </c>
      <c r="D113" s="3" t="s">
        <v>530</v>
      </c>
      <c r="E113" s="3" t="s">
        <v>11</v>
      </c>
      <c r="F113" s="3">
        <v>1980</v>
      </c>
      <c r="G113" s="2">
        <v>1</v>
      </c>
      <c r="L113" s="8"/>
      <c r="M113" s="8"/>
      <c r="N113" s="8"/>
    </row>
    <row r="114" spans="1:14" s="1" customFormat="1" ht="15" customHeight="1" x14ac:dyDescent="0.25">
      <c r="A114" s="3" t="s">
        <v>437</v>
      </c>
      <c r="B114" s="3" t="s">
        <v>8</v>
      </c>
      <c r="C114" s="3" t="s">
        <v>531</v>
      </c>
      <c r="D114" s="3" t="s">
        <v>532</v>
      </c>
      <c r="E114" s="3" t="s">
        <v>11</v>
      </c>
      <c r="F114" s="3">
        <v>1988</v>
      </c>
      <c r="G114" s="2">
        <v>1</v>
      </c>
      <c r="L114" s="8"/>
      <c r="M114" s="8"/>
      <c r="N114" s="8"/>
    </row>
    <row r="115" spans="1:14" s="1" customFormat="1" ht="15" customHeight="1" x14ac:dyDescent="0.25">
      <c r="A115" s="3" t="s">
        <v>533</v>
      </c>
      <c r="B115" s="3" t="s">
        <v>8</v>
      </c>
      <c r="C115" s="3" t="s">
        <v>29</v>
      </c>
      <c r="D115" s="3" t="s">
        <v>534</v>
      </c>
      <c r="E115" s="3" t="s">
        <v>11</v>
      </c>
      <c r="F115" s="3">
        <v>1990</v>
      </c>
      <c r="G115" s="2">
        <v>1</v>
      </c>
      <c r="L115" s="8"/>
      <c r="M115" s="8"/>
      <c r="N115" s="8"/>
    </row>
    <row r="116" spans="1:14" s="1" customFormat="1" ht="15" customHeight="1" x14ac:dyDescent="0.25">
      <c r="A116" s="3" t="s">
        <v>535</v>
      </c>
      <c r="B116" s="3" t="s">
        <v>8</v>
      </c>
      <c r="C116" s="3" t="s">
        <v>29</v>
      </c>
      <c r="D116" s="3" t="s">
        <v>536</v>
      </c>
      <c r="E116" s="3" t="s">
        <v>11</v>
      </c>
      <c r="F116" s="3">
        <v>1991</v>
      </c>
      <c r="G116" s="2">
        <v>1</v>
      </c>
      <c r="L116" s="8"/>
      <c r="M116" s="8"/>
      <c r="N116" s="8"/>
    </row>
    <row r="117" spans="1:14" s="1" customFormat="1" ht="15" customHeight="1" x14ac:dyDescent="0.25">
      <c r="A117" s="8" t="s">
        <v>710</v>
      </c>
      <c r="B117" s="3"/>
      <c r="C117" s="3"/>
      <c r="D117" s="3"/>
      <c r="E117" s="3"/>
      <c r="F117" s="3"/>
      <c r="G117" s="8">
        <f>SUM(G82:G116)</f>
        <v>35</v>
      </c>
      <c r="H117" s="8"/>
      <c r="I117" s="8"/>
      <c r="J117" s="8"/>
      <c r="L117" s="8"/>
      <c r="M117" s="8"/>
      <c r="N117" s="8"/>
    </row>
    <row r="118" spans="1:14" s="1" customFormat="1" ht="15" customHeight="1" x14ac:dyDescent="0.25">
      <c r="A118" s="8"/>
      <c r="B118" s="3"/>
      <c r="C118" s="3"/>
      <c r="D118" s="3"/>
      <c r="E118" s="3"/>
      <c r="F118" s="3"/>
      <c r="G118" s="8"/>
      <c r="H118" s="8"/>
      <c r="I118" s="8"/>
      <c r="J118" s="8"/>
      <c r="L118" s="8"/>
      <c r="M118" s="8"/>
      <c r="N118" s="8"/>
    </row>
    <row r="119" spans="1:14" s="1" customFormat="1" ht="15" customHeight="1" x14ac:dyDescent="0.25">
      <c r="A119" s="9" t="s">
        <v>574</v>
      </c>
      <c r="B119" s="9"/>
      <c r="C119" s="9"/>
      <c r="D119" s="9"/>
      <c r="E119" s="9"/>
      <c r="F119" s="9"/>
      <c r="G119" s="9"/>
      <c r="L119" s="4"/>
      <c r="M119" s="4"/>
      <c r="N119" s="8"/>
    </row>
    <row r="120" spans="1:14" s="1" customFormat="1" ht="15" customHeight="1" x14ac:dyDescent="0.25">
      <c r="A120" s="3" t="s">
        <v>575</v>
      </c>
      <c r="B120" s="3" t="s">
        <v>43</v>
      </c>
      <c r="C120" s="3" t="s">
        <v>576</v>
      </c>
      <c r="D120" s="3" t="s">
        <v>577</v>
      </c>
      <c r="E120" s="3" t="s">
        <v>11</v>
      </c>
      <c r="F120" s="3">
        <v>1960</v>
      </c>
      <c r="G120" s="2">
        <v>1</v>
      </c>
      <c r="L120" s="8"/>
      <c r="M120" s="8"/>
      <c r="N120" s="8"/>
    </row>
    <row r="121" spans="1:14" s="1" customFormat="1" ht="15" customHeight="1" x14ac:dyDescent="0.25">
      <c r="A121" s="3" t="s">
        <v>578</v>
      </c>
      <c r="B121" s="3" t="s">
        <v>28</v>
      </c>
      <c r="C121" s="3" t="s">
        <v>579</v>
      </c>
      <c r="D121" s="3" t="s">
        <v>580</v>
      </c>
      <c r="E121" s="3" t="s">
        <v>11</v>
      </c>
      <c r="F121" s="3">
        <v>1961</v>
      </c>
      <c r="G121" s="2">
        <v>1</v>
      </c>
      <c r="L121" s="8"/>
      <c r="M121" s="8"/>
      <c r="N121" s="8"/>
    </row>
    <row r="122" spans="1:14" s="1" customFormat="1" ht="15" customHeight="1" x14ac:dyDescent="0.25">
      <c r="A122" s="3" t="s">
        <v>581</v>
      </c>
      <c r="B122" s="3" t="s">
        <v>582</v>
      </c>
      <c r="C122" s="3" t="s">
        <v>583</v>
      </c>
      <c r="D122" s="3" t="s">
        <v>584</v>
      </c>
      <c r="E122" s="3" t="s">
        <v>11</v>
      </c>
      <c r="F122" s="3">
        <v>1962</v>
      </c>
      <c r="G122" s="2">
        <v>1</v>
      </c>
      <c r="L122" s="8"/>
      <c r="M122" s="8"/>
      <c r="N122" s="8"/>
    </row>
    <row r="123" spans="1:14" s="1" customFormat="1" ht="15" customHeight="1" x14ac:dyDescent="0.25">
      <c r="A123" s="3" t="s">
        <v>585</v>
      </c>
      <c r="B123" s="3" t="s">
        <v>586</v>
      </c>
      <c r="C123" s="3" t="s">
        <v>585</v>
      </c>
      <c r="D123" s="3" t="s">
        <v>587</v>
      </c>
      <c r="E123" s="3" t="s">
        <v>11</v>
      </c>
      <c r="F123" s="3">
        <v>1960</v>
      </c>
      <c r="G123" s="2">
        <v>1</v>
      </c>
      <c r="L123" s="8"/>
      <c r="M123" s="8"/>
      <c r="N123" s="8"/>
    </row>
    <row r="124" spans="1:14" s="1" customFormat="1" ht="15" customHeight="1" x14ac:dyDescent="0.25">
      <c r="A124" s="3" t="s">
        <v>588</v>
      </c>
      <c r="B124" s="3" t="s">
        <v>16</v>
      </c>
      <c r="C124" s="3" t="s">
        <v>32</v>
      </c>
      <c r="D124" s="3" t="s">
        <v>589</v>
      </c>
      <c r="E124" s="3" t="s">
        <v>11</v>
      </c>
      <c r="F124" s="3">
        <v>1962</v>
      </c>
      <c r="G124" s="2">
        <v>1</v>
      </c>
      <c r="L124" s="8"/>
      <c r="M124" s="8"/>
      <c r="N124" s="8"/>
    </row>
    <row r="125" spans="1:14" s="1" customFormat="1" ht="15" customHeight="1" x14ac:dyDescent="0.25">
      <c r="A125" s="3" t="s">
        <v>590</v>
      </c>
      <c r="B125" s="3" t="s">
        <v>591</v>
      </c>
      <c r="C125" s="3" t="s">
        <v>590</v>
      </c>
      <c r="D125" s="3" t="s">
        <v>592</v>
      </c>
      <c r="E125" s="3" t="s">
        <v>11</v>
      </c>
      <c r="F125" s="3">
        <v>1963</v>
      </c>
      <c r="G125" s="2">
        <v>1</v>
      </c>
      <c r="L125" s="8"/>
      <c r="M125" s="8"/>
      <c r="N125" s="8"/>
    </row>
    <row r="126" spans="1:14" s="1" customFormat="1" ht="15" customHeight="1" x14ac:dyDescent="0.25">
      <c r="A126" s="3" t="s">
        <v>593</v>
      </c>
      <c r="B126" s="3" t="s">
        <v>594</v>
      </c>
      <c r="C126" s="3" t="s">
        <v>29</v>
      </c>
      <c r="D126" s="3" t="s">
        <v>595</v>
      </c>
      <c r="E126" s="3" t="s">
        <v>11</v>
      </c>
      <c r="F126" s="3">
        <v>1964</v>
      </c>
      <c r="G126" s="2">
        <v>1</v>
      </c>
      <c r="L126" s="8"/>
      <c r="M126" s="8"/>
      <c r="N126" s="8"/>
    </row>
    <row r="127" spans="1:14" s="1" customFormat="1" ht="15" customHeight="1" x14ac:dyDescent="0.25">
      <c r="A127" s="3" t="s">
        <v>596</v>
      </c>
      <c r="B127" s="3" t="s">
        <v>8</v>
      </c>
      <c r="C127" s="3" t="s">
        <v>597</v>
      </c>
      <c r="D127" s="3" t="s">
        <v>598</v>
      </c>
      <c r="E127" s="3" t="s">
        <v>11</v>
      </c>
      <c r="F127" s="3">
        <v>1964</v>
      </c>
      <c r="G127" s="2">
        <v>1</v>
      </c>
      <c r="L127" s="8"/>
      <c r="M127" s="8"/>
      <c r="N127" s="8"/>
    </row>
    <row r="128" spans="1:14" s="1" customFormat="1" ht="15" customHeight="1" x14ac:dyDescent="0.25">
      <c r="A128" s="3" t="s">
        <v>599</v>
      </c>
      <c r="B128" s="3" t="s">
        <v>600</v>
      </c>
      <c r="C128" s="3" t="s">
        <v>29</v>
      </c>
      <c r="D128" s="3" t="s">
        <v>601</v>
      </c>
      <c r="E128" s="3" t="s">
        <v>11</v>
      </c>
      <c r="F128" s="3">
        <v>1964</v>
      </c>
      <c r="G128" s="2">
        <v>1</v>
      </c>
      <c r="L128" s="8"/>
      <c r="M128" s="8"/>
      <c r="N128" s="8"/>
    </row>
    <row r="129" spans="1:14" s="1" customFormat="1" ht="15" customHeight="1" x14ac:dyDescent="0.25">
      <c r="A129" s="3" t="s">
        <v>602</v>
      </c>
      <c r="B129" s="3" t="s">
        <v>603</v>
      </c>
      <c r="C129" s="3" t="s">
        <v>29</v>
      </c>
      <c r="D129" s="3" t="s">
        <v>604</v>
      </c>
      <c r="E129" s="3" t="s">
        <v>11</v>
      </c>
      <c r="F129" s="3">
        <v>1965</v>
      </c>
      <c r="G129" s="2">
        <v>1</v>
      </c>
      <c r="L129" s="8"/>
      <c r="M129" s="8"/>
      <c r="N129" s="8"/>
    </row>
    <row r="130" spans="1:14" s="1" customFormat="1" ht="15" customHeight="1" x14ac:dyDescent="0.25">
      <c r="A130" s="3" t="s">
        <v>605</v>
      </c>
      <c r="B130" s="3" t="s">
        <v>603</v>
      </c>
      <c r="C130" s="3" t="s">
        <v>29</v>
      </c>
      <c r="D130" s="3" t="s">
        <v>606</v>
      </c>
      <c r="E130" s="3" t="s">
        <v>11</v>
      </c>
      <c r="F130" s="3">
        <v>1965</v>
      </c>
      <c r="G130" s="2">
        <v>1</v>
      </c>
      <c r="L130" s="4"/>
      <c r="M130" s="4"/>
      <c r="N130" s="8"/>
    </row>
    <row r="131" spans="1:14" s="1" customFormat="1" ht="15" customHeight="1" x14ac:dyDescent="0.25">
      <c r="A131" s="3" t="s">
        <v>607</v>
      </c>
      <c r="B131" s="3" t="s">
        <v>608</v>
      </c>
      <c r="C131" s="3" t="s">
        <v>29</v>
      </c>
      <c r="D131" s="3" t="s">
        <v>609</v>
      </c>
      <c r="E131" s="3" t="s">
        <v>11</v>
      </c>
      <c r="F131" s="3">
        <v>1966</v>
      </c>
      <c r="G131" s="2">
        <v>1</v>
      </c>
      <c r="L131" s="4"/>
      <c r="M131" s="4"/>
      <c r="N131" s="8"/>
    </row>
    <row r="132" spans="1:14" s="1" customFormat="1" ht="15" customHeight="1" x14ac:dyDescent="0.25">
      <c r="A132" s="3" t="s">
        <v>610</v>
      </c>
      <c r="B132" s="3" t="s">
        <v>608</v>
      </c>
      <c r="C132" s="3" t="s">
        <v>29</v>
      </c>
      <c r="D132" s="3" t="s">
        <v>611</v>
      </c>
      <c r="E132" s="3" t="s">
        <v>11</v>
      </c>
      <c r="F132" s="3">
        <v>1970</v>
      </c>
      <c r="G132" s="2">
        <v>1</v>
      </c>
      <c r="L132" s="4"/>
      <c r="M132" s="4"/>
      <c r="N132" s="8"/>
    </row>
    <row r="133" spans="1:14" s="1" customFormat="1" ht="15" customHeight="1" x14ac:dyDescent="0.25">
      <c r="A133" s="3" t="s">
        <v>612</v>
      </c>
      <c r="B133" s="3" t="s">
        <v>613</v>
      </c>
      <c r="C133" s="3" t="s">
        <v>29</v>
      </c>
      <c r="D133" s="3" t="s">
        <v>614</v>
      </c>
      <c r="E133" s="3" t="s">
        <v>11</v>
      </c>
      <c r="F133" s="3">
        <v>1969</v>
      </c>
      <c r="G133" s="2">
        <v>1</v>
      </c>
      <c r="L133" s="4"/>
      <c r="M133" s="4"/>
      <c r="N133" s="8"/>
    </row>
    <row r="134" spans="1:14" s="1" customFormat="1" ht="15" customHeight="1" x14ac:dyDescent="0.25">
      <c r="A134" s="3" t="s">
        <v>379</v>
      </c>
      <c r="B134" s="3" t="s">
        <v>615</v>
      </c>
      <c r="C134" s="3" t="s">
        <v>616</v>
      </c>
      <c r="D134" s="3" t="s">
        <v>617</v>
      </c>
      <c r="E134" s="3" t="s">
        <v>11</v>
      </c>
      <c r="F134" s="3">
        <v>1970</v>
      </c>
      <c r="G134" s="2">
        <v>1</v>
      </c>
      <c r="L134" s="4"/>
      <c r="M134" s="4"/>
      <c r="N134" s="8"/>
    </row>
    <row r="135" spans="1:14" s="1" customFormat="1" ht="15" customHeight="1" x14ac:dyDescent="0.25">
      <c r="A135" s="3" t="s">
        <v>618</v>
      </c>
      <c r="B135" s="3" t="s">
        <v>8</v>
      </c>
      <c r="C135" s="3" t="s">
        <v>619</v>
      </c>
      <c r="D135" s="3" t="s">
        <v>620</v>
      </c>
      <c r="E135" s="3" t="s">
        <v>11</v>
      </c>
      <c r="F135" s="3" t="s">
        <v>621</v>
      </c>
      <c r="G135" s="2">
        <v>1</v>
      </c>
      <c r="L135" s="4"/>
      <c r="M135" s="4"/>
      <c r="N135" s="8"/>
    </row>
    <row r="136" spans="1:14" s="1" customFormat="1" ht="15" customHeight="1" x14ac:dyDescent="0.25">
      <c r="A136" s="3" t="s">
        <v>622</v>
      </c>
      <c r="B136" s="3" t="s">
        <v>623</v>
      </c>
      <c r="C136" s="3" t="s">
        <v>29</v>
      </c>
      <c r="D136" s="3" t="s">
        <v>624</v>
      </c>
      <c r="E136" s="3" t="s">
        <v>11</v>
      </c>
      <c r="F136" s="3">
        <v>1969</v>
      </c>
      <c r="G136" s="2">
        <v>1</v>
      </c>
      <c r="L136" s="8"/>
      <c r="M136" s="8"/>
      <c r="N136" s="8"/>
    </row>
    <row r="137" spans="1:14" s="1" customFormat="1" ht="15" customHeight="1" x14ac:dyDescent="0.25">
      <c r="A137" s="3" t="s">
        <v>625</v>
      </c>
      <c r="B137" s="3" t="s">
        <v>626</v>
      </c>
      <c r="C137" s="3" t="s">
        <v>627</v>
      </c>
      <c r="D137" s="3" t="s">
        <v>628</v>
      </c>
      <c r="E137" s="3" t="s">
        <v>11</v>
      </c>
      <c r="F137" s="3">
        <v>1978</v>
      </c>
      <c r="G137" s="2">
        <v>1</v>
      </c>
      <c r="H137" s="2"/>
      <c r="L137" s="4"/>
      <c r="M137" s="4"/>
      <c r="N137" s="8"/>
    </row>
    <row r="138" spans="1:14" s="1" customFormat="1" ht="15" customHeight="1" x14ac:dyDescent="0.25">
      <c r="A138" s="3" t="s">
        <v>629</v>
      </c>
      <c r="B138" s="3" t="s">
        <v>630</v>
      </c>
      <c r="C138" s="3" t="s">
        <v>631</v>
      </c>
      <c r="D138" s="3" t="s">
        <v>632</v>
      </c>
      <c r="E138" s="3" t="s">
        <v>11</v>
      </c>
      <c r="F138" s="3">
        <v>1978</v>
      </c>
      <c r="G138" s="2">
        <v>1</v>
      </c>
      <c r="L138" s="4"/>
      <c r="M138" s="4"/>
      <c r="N138" s="8"/>
    </row>
    <row r="139" spans="1:14" s="1" customFormat="1" ht="15" customHeight="1" x14ac:dyDescent="0.25">
      <c r="A139" s="3" t="s">
        <v>633</v>
      </c>
      <c r="B139" s="3" t="s">
        <v>634</v>
      </c>
      <c r="C139" s="3" t="s">
        <v>635</v>
      </c>
      <c r="D139" s="3" t="s">
        <v>636</v>
      </c>
      <c r="E139" s="3" t="s">
        <v>11</v>
      </c>
      <c r="F139" s="3">
        <v>1984</v>
      </c>
      <c r="G139" s="2">
        <v>1</v>
      </c>
      <c r="I139" s="2"/>
      <c r="L139" s="4"/>
      <c r="M139" s="4"/>
      <c r="N139" s="8"/>
    </row>
    <row r="140" spans="1:14" s="1" customFormat="1" ht="15" customHeight="1" x14ac:dyDescent="0.25">
      <c r="A140" s="8" t="s">
        <v>710</v>
      </c>
      <c r="B140" s="3"/>
      <c r="C140" s="3"/>
      <c r="D140" s="3"/>
      <c r="E140" s="3"/>
      <c r="F140" s="3"/>
      <c r="G140" s="2">
        <f>SUM(G120:G139)</f>
        <v>20</v>
      </c>
      <c r="H140" s="8"/>
      <c r="I140" s="8"/>
      <c r="L140" s="8"/>
      <c r="M140" s="8"/>
      <c r="N140" s="8"/>
    </row>
    <row r="141" spans="1:14" s="1" customFormat="1" ht="15" customHeight="1" x14ac:dyDescent="0.25">
      <c r="A141" s="8"/>
      <c r="B141" s="3"/>
      <c r="C141" s="3"/>
      <c r="D141" s="3"/>
      <c r="E141" s="3"/>
      <c r="F141" s="3"/>
      <c r="G141" s="7"/>
      <c r="H141" s="8"/>
      <c r="I141" s="8"/>
      <c r="L141" s="8"/>
      <c r="M141" s="8"/>
      <c r="N141" s="8"/>
    </row>
    <row r="142" spans="1:14" s="1" customFormat="1" ht="15" customHeight="1" x14ac:dyDescent="0.25">
      <c r="A142" s="9" t="s">
        <v>643</v>
      </c>
      <c r="B142" s="9"/>
      <c r="C142" s="9"/>
      <c r="D142" s="9"/>
      <c r="E142" s="9"/>
      <c r="F142" s="9"/>
      <c r="G142" s="9"/>
      <c r="L142" s="4"/>
      <c r="M142" s="4"/>
      <c r="N142" s="8"/>
    </row>
    <row r="143" spans="1:14" s="1" customFormat="1" ht="15" customHeight="1" x14ac:dyDescent="0.25">
      <c r="A143" s="3" t="s">
        <v>644</v>
      </c>
      <c r="B143" s="3" t="s">
        <v>646</v>
      </c>
      <c r="C143" s="3" t="s">
        <v>647</v>
      </c>
      <c r="D143" s="3" t="s">
        <v>265</v>
      </c>
      <c r="E143" s="3" t="s">
        <v>11</v>
      </c>
      <c r="F143" s="3" t="s">
        <v>648</v>
      </c>
      <c r="G143" s="2">
        <v>1</v>
      </c>
      <c r="L143" s="4"/>
      <c r="M143" s="4"/>
      <c r="N143" s="8"/>
    </row>
    <row r="144" spans="1:14" s="1" customFormat="1" ht="15" customHeight="1" x14ac:dyDescent="0.25">
      <c r="A144" s="3" t="s">
        <v>649</v>
      </c>
      <c r="B144" s="3" t="s">
        <v>8</v>
      </c>
      <c r="C144" s="3" t="s">
        <v>650</v>
      </c>
      <c r="D144" s="3" t="s">
        <v>651</v>
      </c>
      <c r="E144" s="3" t="s">
        <v>11</v>
      </c>
      <c r="F144" s="3">
        <v>1960</v>
      </c>
      <c r="G144" s="2">
        <v>1</v>
      </c>
      <c r="L144" s="4"/>
      <c r="M144" s="4"/>
      <c r="N144" s="8"/>
    </row>
    <row r="145" spans="1:14" s="1" customFormat="1" ht="15" customHeight="1" x14ac:dyDescent="0.25">
      <c r="A145" s="3" t="s">
        <v>652</v>
      </c>
      <c r="B145" s="3" t="s">
        <v>8</v>
      </c>
      <c r="C145" s="3" t="s">
        <v>653</v>
      </c>
      <c r="D145" s="3" t="s">
        <v>654</v>
      </c>
      <c r="E145" s="3" t="s">
        <v>11</v>
      </c>
      <c r="F145" s="3">
        <v>1988</v>
      </c>
      <c r="G145" s="2">
        <v>1</v>
      </c>
      <c r="L145" s="4"/>
      <c r="M145" s="4"/>
      <c r="N145" s="8"/>
    </row>
    <row r="146" spans="1:14" s="1" customFormat="1" ht="15" customHeight="1" x14ac:dyDescent="0.25">
      <c r="A146" s="3" t="s">
        <v>655</v>
      </c>
      <c r="B146" s="3" t="s">
        <v>656</v>
      </c>
      <c r="C146" s="3"/>
      <c r="D146" s="3" t="s">
        <v>657</v>
      </c>
      <c r="E146" s="3" t="s">
        <v>11</v>
      </c>
      <c r="F146" s="3">
        <v>1962</v>
      </c>
      <c r="G146" s="2">
        <v>1</v>
      </c>
      <c r="L146" s="4"/>
      <c r="M146" s="4"/>
      <c r="N146" s="8"/>
    </row>
    <row r="147" spans="1:14" s="1" customFormat="1" ht="15" customHeight="1" x14ac:dyDescent="0.25">
      <c r="A147" s="3" t="s">
        <v>658</v>
      </c>
      <c r="B147" s="3" t="s">
        <v>31</v>
      </c>
      <c r="C147" s="3" t="s">
        <v>659</v>
      </c>
      <c r="D147" s="3" t="s">
        <v>660</v>
      </c>
      <c r="E147" s="3" t="s">
        <v>11</v>
      </c>
      <c r="F147" s="3">
        <v>1965</v>
      </c>
      <c r="G147" s="2">
        <v>1</v>
      </c>
      <c r="L147" s="4"/>
      <c r="M147" s="4"/>
      <c r="N147" s="8"/>
    </row>
    <row r="148" spans="1:14" s="1" customFormat="1" ht="15" customHeight="1" x14ac:dyDescent="0.25">
      <c r="A148" s="3" t="s">
        <v>661</v>
      </c>
      <c r="B148" s="3" t="s">
        <v>8</v>
      </c>
      <c r="C148" s="3" t="s">
        <v>662</v>
      </c>
      <c r="D148" s="3" t="s">
        <v>663</v>
      </c>
      <c r="E148" s="3" t="s">
        <v>11</v>
      </c>
      <c r="F148" s="3">
        <v>1966</v>
      </c>
      <c r="G148" s="2">
        <v>1</v>
      </c>
      <c r="L148" s="4"/>
      <c r="M148" s="8"/>
      <c r="N148" s="8"/>
    </row>
    <row r="149" spans="1:14" s="1" customFormat="1" ht="15" customHeight="1" x14ac:dyDescent="0.25">
      <c r="A149" s="3" t="s">
        <v>664</v>
      </c>
      <c r="B149" s="3" t="s">
        <v>8</v>
      </c>
      <c r="C149" s="3" t="s">
        <v>665</v>
      </c>
      <c r="D149" s="3" t="s">
        <v>666</v>
      </c>
      <c r="E149" s="3" t="s">
        <v>11</v>
      </c>
      <c r="F149" s="3">
        <v>1967</v>
      </c>
      <c r="G149" s="2">
        <v>1</v>
      </c>
      <c r="L149" s="4"/>
      <c r="M149" s="8"/>
      <c r="N149" s="8"/>
    </row>
    <row r="150" spans="1:14" s="1" customFormat="1" ht="15" customHeight="1" x14ac:dyDescent="0.25">
      <c r="A150" s="3" t="s">
        <v>667</v>
      </c>
      <c r="B150" s="3" t="s">
        <v>8</v>
      </c>
      <c r="C150" s="3" t="s">
        <v>668</v>
      </c>
      <c r="D150" s="3" t="s">
        <v>669</v>
      </c>
      <c r="E150" s="3" t="s">
        <v>11</v>
      </c>
      <c r="F150" s="3">
        <v>1969</v>
      </c>
      <c r="G150" s="2">
        <v>1</v>
      </c>
      <c r="L150" s="4"/>
      <c r="M150" s="8"/>
      <c r="N150" s="8"/>
    </row>
    <row r="151" spans="1:14" s="1" customFormat="1" ht="15" customHeight="1" x14ac:dyDescent="0.25">
      <c r="A151" s="3" t="s">
        <v>670</v>
      </c>
      <c r="B151" s="3" t="s">
        <v>8</v>
      </c>
      <c r="C151" s="3" t="s">
        <v>671</v>
      </c>
      <c r="D151" s="3" t="s">
        <v>672</v>
      </c>
      <c r="E151" s="3" t="s">
        <v>11</v>
      </c>
      <c r="F151" s="3">
        <v>1973</v>
      </c>
      <c r="G151" s="2">
        <v>1</v>
      </c>
      <c r="L151" s="4"/>
      <c r="M151" s="8"/>
      <c r="N151" s="8"/>
    </row>
    <row r="152" spans="1:14" s="1" customFormat="1" ht="15" customHeight="1" x14ac:dyDescent="0.25">
      <c r="A152" s="3" t="s">
        <v>673</v>
      </c>
      <c r="B152" s="3" t="s">
        <v>645</v>
      </c>
      <c r="C152" s="3" t="s">
        <v>674</v>
      </c>
      <c r="D152" s="3" t="s">
        <v>675</v>
      </c>
      <c r="E152" s="3" t="s">
        <v>11</v>
      </c>
      <c r="F152" s="3">
        <v>1973</v>
      </c>
      <c r="G152" s="2">
        <v>1</v>
      </c>
      <c r="L152" s="4"/>
      <c r="M152" s="8"/>
      <c r="N152" s="8"/>
    </row>
    <row r="153" spans="1:14" s="1" customFormat="1" ht="15" customHeight="1" x14ac:dyDescent="0.25">
      <c r="A153" s="3" t="s">
        <v>673</v>
      </c>
      <c r="B153" s="3" t="s">
        <v>645</v>
      </c>
      <c r="C153" s="3" t="s">
        <v>676</v>
      </c>
      <c r="D153" s="3" t="s">
        <v>677</v>
      </c>
      <c r="E153" s="3" t="s">
        <v>11</v>
      </c>
      <c r="F153" s="3">
        <v>1973</v>
      </c>
      <c r="G153" s="2">
        <v>1</v>
      </c>
      <c r="L153" s="4"/>
      <c r="M153" s="8"/>
      <c r="N153" s="8"/>
    </row>
    <row r="154" spans="1:14" s="1" customFormat="1" ht="15" customHeight="1" x14ac:dyDescent="0.25">
      <c r="A154" s="3" t="s">
        <v>678</v>
      </c>
      <c r="B154" s="3" t="s">
        <v>645</v>
      </c>
      <c r="C154" s="3" t="s">
        <v>679</v>
      </c>
      <c r="D154" s="3" t="s">
        <v>680</v>
      </c>
      <c r="E154" s="3" t="s">
        <v>11</v>
      </c>
      <c r="F154" s="3">
        <v>1973</v>
      </c>
      <c r="G154" s="2">
        <v>1</v>
      </c>
      <c r="L154" s="4"/>
      <c r="M154" s="8"/>
      <c r="N154" s="8"/>
    </row>
    <row r="155" spans="1:14" s="1" customFormat="1" ht="15" customHeight="1" x14ac:dyDescent="0.25">
      <c r="A155" s="3" t="s">
        <v>678</v>
      </c>
      <c r="B155" s="3" t="s">
        <v>645</v>
      </c>
      <c r="C155" s="3" t="s">
        <v>681</v>
      </c>
      <c r="D155" s="3" t="s">
        <v>682</v>
      </c>
      <c r="E155" s="3" t="s">
        <v>11</v>
      </c>
      <c r="F155" s="3">
        <v>1973</v>
      </c>
      <c r="G155" s="2">
        <v>1</v>
      </c>
      <c r="L155" s="4"/>
      <c r="M155" s="8"/>
      <c r="N155" s="8"/>
    </row>
    <row r="156" spans="1:14" s="1" customFormat="1" ht="15" customHeight="1" x14ac:dyDescent="0.25">
      <c r="A156" s="8" t="s">
        <v>710</v>
      </c>
      <c r="B156" s="10"/>
      <c r="C156" s="10"/>
      <c r="D156" s="10"/>
      <c r="E156" s="10"/>
      <c r="F156" s="10"/>
      <c r="G156" s="11">
        <f>SUM(G143:G155)</f>
        <v>13</v>
      </c>
      <c r="L156" s="4"/>
      <c r="M156" s="11"/>
      <c r="N156" s="8"/>
    </row>
    <row r="157" spans="1:14" s="1" customFormat="1" ht="15" customHeight="1" x14ac:dyDescent="0.25">
      <c r="A157" s="8"/>
      <c r="B157" s="10"/>
      <c r="C157" s="10"/>
      <c r="D157" s="10"/>
      <c r="E157" s="10"/>
      <c r="F157" s="10"/>
      <c r="G157" s="11"/>
      <c r="L157" s="4"/>
      <c r="M157" s="11"/>
      <c r="N157" s="8"/>
    </row>
    <row r="158" spans="1:14" s="1" customFormat="1" ht="15" customHeight="1" x14ac:dyDescent="0.25">
      <c r="A158" s="10" t="s">
        <v>712</v>
      </c>
      <c r="B158" s="10"/>
      <c r="C158" s="10"/>
      <c r="D158" s="10"/>
      <c r="E158" s="10"/>
      <c r="F158" s="10"/>
      <c r="G158" s="10"/>
      <c r="L158" s="4"/>
      <c r="M158" s="8"/>
      <c r="N158" s="8"/>
    </row>
    <row r="159" spans="1:14" s="1" customFormat="1" ht="15" customHeight="1" x14ac:dyDescent="0.25">
      <c r="A159" s="3" t="s">
        <v>683</v>
      </c>
      <c r="B159" s="3" t="s">
        <v>8</v>
      </c>
      <c r="C159" s="3" t="s">
        <v>684</v>
      </c>
      <c r="D159" s="3" t="s">
        <v>685</v>
      </c>
      <c r="E159" s="3" t="s">
        <v>11</v>
      </c>
      <c r="F159" s="3">
        <v>1974</v>
      </c>
      <c r="G159" s="2">
        <v>1</v>
      </c>
      <c r="L159" s="4"/>
      <c r="M159" s="8"/>
      <c r="N159" s="8"/>
    </row>
    <row r="160" spans="1:14" s="1" customFormat="1" ht="15" customHeight="1" x14ac:dyDescent="0.25">
      <c r="A160" s="3" t="s">
        <v>686</v>
      </c>
      <c r="B160" s="3" t="s">
        <v>8</v>
      </c>
      <c r="C160" s="3" t="s">
        <v>687</v>
      </c>
      <c r="D160" s="3" t="s">
        <v>688</v>
      </c>
      <c r="E160" s="3" t="s">
        <v>11</v>
      </c>
      <c r="F160" s="3">
        <v>1976</v>
      </c>
      <c r="G160" s="2">
        <v>1</v>
      </c>
      <c r="L160" s="4"/>
      <c r="M160" s="8"/>
      <c r="N160" s="8"/>
    </row>
    <row r="161" spans="1:15" s="1" customFormat="1" ht="15" customHeight="1" x14ac:dyDescent="0.25">
      <c r="A161" s="3" t="s">
        <v>689</v>
      </c>
      <c r="B161" s="3" t="s">
        <v>8</v>
      </c>
      <c r="C161" s="3" t="s">
        <v>690</v>
      </c>
      <c r="D161" s="3" t="s">
        <v>691</v>
      </c>
      <c r="E161" s="3" t="s">
        <v>11</v>
      </c>
      <c r="F161" s="3">
        <v>1981</v>
      </c>
      <c r="G161" s="2">
        <v>1</v>
      </c>
      <c r="L161" s="4"/>
      <c r="M161" s="4"/>
      <c r="N161" s="8"/>
    </row>
    <row r="162" spans="1:15" ht="15.75" x14ac:dyDescent="0.25">
      <c r="A162" s="8" t="s">
        <v>710</v>
      </c>
      <c r="G162" s="11">
        <f>SUM(G159:G161)</f>
        <v>3</v>
      </c>
      <c r="L162" s="11"/>
      <c r="M162" s="11"/>
      <c r="N162" s="13"/>
    </row>
    <row r="163" spans="1:15" ht="15.75" x14ac:dyDescent="0.25">
      <c r="C163" s="3" t="s">
        <v>709</v>
      </c>
      <c r="L163" s="12"/>
      <c r="M163" s="12"/>
      <c r="N163" s="13"/>
    </row>
    <row r="164" spans="1:15" ht="15.75" x14ac:dyDescent="0.25">
      <c r="A164" s="2" t="s">
        <v>711</v>
      </c>
      <c r="G164" s="8">
        <f>G162+G156+G117+G79+G140</f>
        <v>145</v>
      </c>
      <c r="H164" s="8"/>
      <c r="I164" s="8"/>
      <c r="J164" s="8"/>
      <c r="K164" s="8"/>
      <c r="L164" s="8"/>
      <c r="M164" s="8"/>
      <c r="N164" s="8"/>
      <c r="O164" s="8"/>
    </row>
    <row r="165" spans="1:15" x14ac:dyDescent="0.25">
      <c r="L165" s="12"/>
      <c r="M165" s="12"/>
      <c r="N165" s="13"/>
    </row>
    <row r="166" spans="1:15" x14ac:dyDescent="0.25">
      <c r="N166" s="13"/>
    </row>
  </sheetData>
  <mergeCells count="4">
    <mergeCell ref="A1:G1"/>
    <mergeCell ref="G2:J2"/>
    <mergeCell ref="L2:M2"/>
    <mergeCell ref="A80:G80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25E6B-DFA3-482B-812E-318C75DB36BB}">
  <sheetPr>
    <pageSetUpPr fitToPage="1"/>
  </sheetPr>
  <dimension ref="A1:H34"/>
  <sheetViews>
    <sheetView zoomScaleNormal="100" workbookViewId="0">
      <pane ySplit="3" topLeftCell="A4" activePane="bottomLeft" state="frozen"/>
      <selection pane="bottomLeft" activeCell="A33" sqref="A33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11.42578125" customWidth="1"/>
    <col min="8" max="8" width="13.28515625" customWidth="1"/>
  </cols>
  <sheetData>
    <row r="1" spans="1:8" s="1" customFormat="1" ht="15" customHeight="1" x14ac:dyDescent="0.25">
      <c r="A1" s="15" t="s">
        <v>738</v>
      </c>
      <c r="B1" s="16"/>
      <c r="C1" s="16"/>
      <c r="D1" s="16"/>
      <c r="E1" s="16"/>
      <c r="F1" s="16"/>
    </row>
    <row r="2" spans="1:8" s="1" customFormat="1" ht="1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5"/>
      <c r="H2" s="2" t="s">
        <v>739</v>
      </c>
    </row>
    <row r="3" spans="1:8" s="1" customFormat="1" ht="15" customHeight="1" x14ac:dyDescent="0.25">
      <c r="B3" s="2"/>
      <c r="C3" s="2"/>
      <c r="D3" s="3"/>
      <c r="E3" s="3"/>
      <c r="F3" s="3"/>
      <c r="G3" s="6" t="s">
        <v>705</v>
      </c>
      <c r="H3" s="8" t="s">
        <v>713</v>
      </c>
    </row>
    <row r="4" spans="1:8" s="1" customFormat="1" ht="15" customHeight="1" x14ac:dyDescent="0.25">
      <c r="A4" s="2" t="s">
        <v>0</v>
      </c>
      <c r="B4" s="2"/>
      <c r="C4" s="2"/>
      <c r="D4" s="3"/>
      <c r="E4" s="3"/>
      <c r="F4" s="3"/>
      <c r="G4" s="6"/>
      <c r="H4" s="8"/>
    </row>
    <row r="5" spans="1:8" s="1" customFormat="1" ht="15" customHeight="1" x14ac:dyDescent="0.25">
      <c r="A5" s="3" t="s">
        <v>16</v>
      </c>
      <c r="B5" s="3" t="s">
        <v>8</v>
      </c>
      <c r="C5" s="3" t="s">
        <v>17</v>
      </c>
      <c r="D5" s="3" t="s">
        <v>18</v>
      </c>
      <c r="E5" s="3" t="s">
        <v>11</v>
      </c>
      <c r="F5" s="3">
        <v>1960</v>
      </c>
      <c r="G5" s="4"/>
      <c r="H5" s="8">
        <v>1</v>
      </c>
    </row>
    <row r="6" spans="1:8" s="1" customFormat="1" ht="15" customHeight="1" x14ac:dyDescent="0.25">
      <c r="A6" s="3" t="s">
        <v>25</v>
      </c>
      <c r="B6" s="3" t="s">
        <v>8</v>
      </c>
      <c r="C6" s="3" t="s">
        <v>26</v>
      </c>
      <c r="D6" s="3" t="s">
        <v>27</v>
      </c>
      <c r="E6" s="3" t="s">
        <v>11</v>
      </c>
      <c r="F6" s="3">
        <v>1960</v>
      </c>
      <c r="G6" s="4"/>
      <c r="H6" s="8">
        <v>1</v>
      </c>
    </row>
    <row r="7" spans="1:8" s="1" customFormat="1" ht="15" customHeight="1" x14ac:dyDescent="0.25">
      <c r="A7" s="3" t="s">
        <v>28</v>
      </c>
      <c r="B7" s="3" t="s">
        <v>8</v>
      </c>
      <c r="C7" s="3" t="s">
        <v>29</v>
      </c>
      <c r="D7" s="3" t="s">
        <v>30</v>
      </c>
      <c r="E7" s="3" t="s">
        <v>11</v>
      </c>
      <c r="F7" s="3">
        <v>1960</v>
      </c>
      <c r="G7" s="4"/>
      <c r="H7" s="8">
        <v>1</v>
      </c>
    </row>
    <row r="8" spans="1:8" s="1" customFormat="1" ht="15" customHeight="1" x14ac:dyDescent="0.25">
      <c r="A8" s="3" t="s">
        <v>31</v>
      </c>
      <c r="B8" s="3" t="s">
        <v>8</v>
      </c>
      <c r="C8" s="3" t="s">
        <v>32</v>
      </c>
      <c r="D8" s="3" t="s">
        <v>33</v>
      </c>
      <c r="E8" s="3" t="s">
        <v>11</v>
      </c>
      <c r="F8" s="3">
        <v>1960</v>
      </c>
      <c r="G8" s="4"/>
      <c r="H8" s="8">
        <v>1</v>
      </c>
    </row>
    <row r="9" spans="1:8" s="1" customFormat="1" ht="15" customHeight="1" x14ac:dyDescent="0.25">
      <c r="A9" s="3" t="s">
        <v>62</v>
      </c>
      <c r="B9" s="3" t="s">
        <v>8</v>
      </c>
      <c r="C9" s="3" t="s">
        <v>32</v>
      </c>
      <c r="D9" s="3" t="s">
        <v>63</v>
      </c>
      <c r="E9" s="3" t="s">
        <v>11</v>
      </c>
      <c r="F9" s="3">
        <v>1965</v>
      </c>
      <c r="G9" s="4"/>
      <c r="H9" s="8">
        <v>1</v>
      </c>
    </row>
    <row r="10" spans="1:8" s="1" customFormat="1" ht="15" customHeight="1" x14ac:dyDescent="0.25">
      <c r="A10" s="3" t="s">
        <v>81</v>
      </c>
      <c r="B10" s="3" t="s">
        <v>8</v>
      </c>
      <c r="C10" s="3" t="s">
        <v>82</v>
      </c>
      <c r="D10" s="3" t="s">
        <v>83</v>
      </c>
      <c r="E10" s="3" t="s">
        <v>11</v>
      </c>
      <c r="F10" s="3">
        <v>1968</v>
      </c>
      <c r="G10" s="4"/>
      <c r="H10" s="8">
        <v>1</v>
      </c>
    </row>
    <row r="11" spans="1:8" s="1" customFormat="1" ht="15" customHeight="1" x14ac:dyDescent="0.25">
      <c r="A11" s="3" t="s">
        <v>109</v>
      </c>
      <c r="B11" s="3" t="s">
        <v>8</v>
      </c>
      <c r="C11" s="3" t="s">
        <v>17</v>
      </c>
      <c r="D11" s="3" t="s">
        <v>110</v>
      </c>
      <c r="E11" s="3" t="s">
        <v>11</v>
      </c>
      <c r="F11" s="3">
        <v>1970</v>
      </c>
      <c r="G11" s="4"/>
      <c r="H11" s="8">
        <v>1</v>
      </c>
    </row>
    <row r="12" spans="1:8" s="1" customFormat="1" ht="15" customHeight="1" x14ac:dyDescent="0.25">
      <c r="A12" s="3" t="s">
        <v>126</v>
      </c>
      <c r="B12" s="3" t="s">
        <v>8</v>
      </c>
      <c r="C12" s="3" t="s">
        <v>29</v>
      </c>
      <c r="D12" s="3" t="s">
        <v>693</v>
      </c>
      <c r="E12" s="3" t="s">
        <v>11</v>
      </c>
      <c r="F12" s="3">
        <v>1974</v>
      </c>
      <c r="G12" s="4"/>
      <c r="H12" s="8">
        <v>1</v>
      </c>
    </row>
    <row r="13" spans="1:8" s="1" customFormat="1" ht="15" customHeight="1" x14ac:dyDescent="0.25">
      <c r="A13" s="3" t="s">
        <v>137</v>
      </c>
      <c r="B13" s="3" t="s">
        <v>8</v>
      </c>
      <c r="C13" s="3" t="s">
        <v>138</v>
      </c>
      <c r="D13" s="3" t="s">
        <v>139</v>
      </c>
      <c r="E13" s="3" t="s">
        <v>11</v>
      </c>
      <c r="F13" s="3">
        <v>1976</v>
      </c>
      <c r="G13" s="4"/>
      <c r="H13" s="8">
        <v>1</v>
      </c>
    </row>
    <row r="14" spans="1:8" s="1" customFormat="1" ht="15" customHeight="1" x14ac:dyDescent="0.25">
      <c r="A14" s="3" t="s">
        <v>209</v>
      </c>
      <c r="B14" s="3" t="s">
        <v>8</v>
      </c>
      <c r="C14" s="3" t="s">
        <v>210</v>
      </c>
      <c r="D14" s="3" t="s">
        <v>211</v>
      </c>
      <c r="E14" s="3" t="s">
        <v>11</v>
      </c>
      <c r="F14" s="3">
        <v>1992</v>
      </c>
      <c r="G14" s="2">
        <v>1</v>
      </c>
      <c r="H14" s="8"/>
    </row>
    <row r="15" spans="1:8" s="1" customFormat="1" ht="15" customHeight="1" x14ac:dyDescent="0.25">
      <c r="A15" s="3" t="s">
        <v>212</v>
      </c>
      <c r="B15" s="3" t="s">
        <v>8</v>
      </c>
      <c r="C15" s="3" t="s">
        <v>213</v>
      </c>
      <c r="D15" s="3" t="s">
        <v>214</v>
      </c>
      <c r="E15" s="3" t="s">
        <v>11</v>
      </c>
      <c r="F15" s="3">
        <v>1992</v>
      </c>
      <c r="G15" s="2">
        <v>1</v>
      </c>
      <c r="H15" s="8"/>
    </row>
    <row r="16" spans="1:8" s="1" customFormat="1" ht="15" customHeight="1" x14ac:dyDescent="0.25">
      <c r="A16" s="3" t="s">
        <v>215</v>
      </c>
      <c r="B16" s="3" t="s">
        <v>8</v>
      </c>
      <c r="C16" s="3" t="s">
        <v>216</v>
      </c>
      <c r="D16" s="3" t="s">
        <v>217</v>
      </c>
      <c r="E16" s="3" t="s">
        <v>11</v>
      </c>
      <c r="F16" s="3">
        <v>1992</v>
      </c>
      <c r="G16" s="2">
        <v>1</v>
      </c>
      <c r="H16" s="8"/>
    </row>
    <row r="17" spans="1:8" s="1" customFormat="1" ht="15" customHeight="1" x14ac:dyDescent="0.25">
      <c r="A17" s="3" t="s">
        <v>218</v>
      </c>
      <c r="B17" s="3" t="s">
        <v>8</v>
      </c>
      <c r="C17" s="3" t="s">
        <v>219</v>
      </c>
      <c r="D17" s="3" t="s">
        <v>220</v>
      </c>
      <c r="E17" s="3" t="s">
        <v>11</v>
      </c>
      <c r="F17" s="3">
        <v>1995</v>
      </c>
      <c r="G17" s="2">
        <v>1</v>
      </c>
      <c r="H17" s="8"/>
    </row>
    <row r="18" spans="1:8" s="1" customFormat="1" ht="15" customHeight="1" x14ac:dyDescent="0.25">
      <c r="A18" s="8" t="s">
        <v>710</v>
      </c>
      <c r="G18" s="8">
        <f>SUM(G5:G17)</f>
        <v>4</v>
      </c>
      <c r="H18" s="8">
        <f>SUM(H5:H17)</f>
        <v>9</v>
      </c>
    </row>
    <row r="19" spans="1:8" s="1" customFormat="1" ht="15" customHeight="1" x14ac:dyDescent="0.25">
      <c r="A19" s="8"/>
      <c r="B19" s="3"/>
      <c r="C19" s="3"/>
      <c r="D19" s="3"/>
      <c r="E19" s="3"/>
      <c r="F19" s="3"/>
    </row>
    <row r="20" spans="1:8" s="1" customFormat="1" ht="15" customHeight="1" x14ac:dyDescent="0.25">
      <c r="A20" s="9" t="s">
        <v>438</v>
      </c>
      <c r="B20" s="9"/>
      <c r="C20" s="9"/>
      <c r="D20" s="9"/>
      <c r="E20" s="9"/>
      <c r="F20" s="9"/>
    </row>
    <row r="21" spans="1:8" s="1" customFormat="1" ht="15" customHeight="1" x14ac:dyDescent="0.25">
      <c r="A21" s="3" t="s">
        <v>457</v>
      </c>
      <c r="B21" s="3" t="s">
        <v>8</v>
      </c>
      <c r="C21" s="3" t="s">
        <v>458</v>
      </c>
      <c r="D21" s="3" t="s">
        <v>459</v>
      </c>
      <c r="E21" s="3" t="s">
        <v>11</v>
      </c>
      <c r="F21" s="3">
        <v>1967</v>
      </c>
      <c r="H21" s="8">
        <v>1</v>
      </c>
    </row>
    <row r="22" spans="1:8" s="1" customFormat="1" ht="15" customHeight="1" x14ac:dyDescent="0.25">
      <c r="A22" s="3" t="s">
        <v>537</v>
      </c>
      <c r="B22" s="3" t="s">
        <v>8</v>
      </c>
      <c r="C22" s="3" t="s">
        <v>29</v>
      </c>
      <c r="D22" s="3" t="s">
        <v>538</v>
      </c>
      <c r="E22" s="3" t="s">
        <v>11</v>
      </c>
      <c r="F22" s="3">
        <v>1993</v>
      </c>
      <c r="G22" s="2">
        <v>1</v>
      </c>
      <c r="H22" s="8"/>
    </row>
    <row r="23" spans="1:8" s="1" customFormat="1" ht="15" customHeight="1" x14ac:dyDescent="0.25">
      <c r="A23" s="3" t="s">
        <v>539</v>
      </c>
      <c r="B23" s="3" t="s">
        <v>8</v>
      </c>
      <c r="C23" s="3" t="s">
        <v>540</v>
      </c>
      <c r="D23" s="3" t="s">
        <v>541</v>
      </c>
      <c r="E23" s="3" t="s">
        <v>11</v>
      </c>
      <c r="F23" s="3">
        <v>1993</v>
      </c>
      <c r="G23" s="2">
        <v>1</v>
      </c>
      <c r="H23" s="8"/>
    </row>
    <row r="24" spans="1:8" s="1" customFormat="1" ht="15" customHeight="1" x14ac:dyDescent="0.25">
      <c r="A24" s="3" t="s">
        <v>247</v>
      </c>
      <c r="B24" s="3" t="s">
        <v>8</v>
      </c>
      <c r="C24" s="3" t="s">
        <v>284</v>
      </c>
      <c r="D24" s="3" t="s">
        <v>542</v>
      </c>
      <c r="E24" s="3" t="s">
        <v>11</v>
      </c>
      <c r="F24" s="3">
        <v>1994</v>
      </c>
      <c r="G24" s="2">
        <v>1</v>
      </c>
      <c r="H24" s="8"/>
    </row>
    <row r="25" spans="1:8" s="1" customFormat="1" ht="15" customHeight="1" x14ac:dyDescent="0.25">
      <c r="A25" s="3" t="s">
        <v>543</v>
      </c>
      <c r="B25" s="3" t="s">
        <v>8</v>
      </c>
      <c r="C25" s="3" t="s">
        <v>32</v>
      </c>
      <c r="D25" s="3" t="s">
        <v>544</v>
      </c>
      <c r="E25" s="3" t="s">
        <v>11</v>
      </c>
      <c r="F25" s="3">
        <v>1994</v>
      </c>
      <c r="G25" s="2">
        <v>1</v>
      </c>
      <c r="H25" s="8"/>
    </row>
    <row r="26" spans="1:8" s="1" customFormat="1" ht="15" customHeight="1" x14ac:dyDescent="0.25">
      <c r="A26" s="8" t="s">
        <v>710</v>
      </c>
      <c r="B26" s="3"/>
      <c r="C26" s="3"/>
      <c r="D26" s="3"/>
      <c r="E26" s="3"/>
      <c r="F26" s="3"/>
      <c r="G26" s="8">
        <f>SUM(G21:G25)</f>
        <v>4</v>
      </c>
      <c r="H26" s="8">
        <f>SUM(H21:H25)</f>
        <v>1</v>
      </c>
    </row>
    <row r="27" spans="1:8" s="1" customFormat="1" ht="15" customHeight="1" x14ac:dyDescent="0.25">
      <c r="A27" s="8"/>
      <c r="B27" s="3"/>
      <c r="C27" s="3"/>
      <c r="D27" s="3"/>
      <c r="E27" s="3"/>
      <c r="F27" s="3"/>
      <c r="G27" s="8"/>
      <c r="H27" s="8"/>
    </row>
    <row r="28" spans="1:8" s="1" customFormat="1" ht="15" customHeight="1" x14ac:dyDescent="0.25">
      <c r="A28" s="9" t="s">
        <v>574</v>
      </c>
      <c r="B28" s="9"/>
      <c r="C28" s="9"/>
      <c r="D28" s="9"/>
      <c r="E28" s="9"/>
      <c r="F28" s="9"/>
      <c r="H28" s="4"/>
    </row>
    <row r="29" spans="1:8" s="1" customFormat="1" ht="15" customHeight="1" x14ac:dyDescent="0.25">
      <c r="A29" s="3" t="s">
        <v>593</v>
      </c>
      <c r="B29" s="3" t="s">
        <v>594</v>
      </c>
      <c r="C29" s="3" t="s">
        <v>29</v>
      </c>
      <c r="D29" s="3" t="s">
        <v>595</v>
      </c>
      <c r="E29" s="3" t="s">
        <v>11</v>
      </c>
      <c r="F29" s="3">
        <v>1964</v>
      </c>
      <c r="H29" s="8">
        <v>1</v>
      </c>
    </row>
    <row r="30" spans="1:8" s="1" customFormat="1" ht="15" customHeight="1" x14ac:dyDescent="0.25">
      <c r="A30" s="3" t="s">
        <v>640</v>
      </c>
      <c r="B30" s="3" t="s">
        <v>641</v>
      </c>
      <c r="C30" s="3" t="s">
        <v>32</v>
      </c>
      <c r="D30" s="3" t="s">
        <v>642</v>
      </c>
      <c r="E30" s="3" t="s">
        <v>11</v>
      </c>
      <c r="F30" s="3">
        <v>2000</v>
      </c>
      <c r="G30" s="2">
        <v>1</v>
      </c>
      <c r="H30" s="4"/>
    </row>
    <row r="31" spans="1:8" s="1" customFormat="1" ht="15" customHeight="1" x14ac:dyDescent="0.25">
      <c r="A31" s="8" t="s">
        <v>710</v>
      </c>
      <c r="B31" s="3"/>
      <c r="C31" s="3"/>
      <c r="D31" s="3"/>
      <c r="E31" s="3"/>
      <c r="F31" s="3"/>
      <c r="G31" s="8">
        <f>SUM(G29:G30)</f>
        <v>1</v>
      </c>
      <c r="H31" s="8">
        <f>SUM(H29:H30)</f>
        <v>1</v>
      </c>
    </row>
    <row r="32" spans="1:8" s="1" customFormat="1" ht="15" customHeight="1" x14ac:dyDescent="0.25">
      <c r="A32" s="8"/>
      <c r="B32" s="3"/>
      <c r="C32" s="3"/>
      <c r="D32" s="3"/>
      <c r="E32" s="3"/>
      <c r="F32" s="3"/>
      <c r="G32" s="8"/>
      <c r="H32" s="8"/>
    </row>
    <row r="33" spans="1:8" ht="15.75" x14ac:dyDescent="0.25">
      <c r="A33" s="2" t="s">
        <v>711</v>
      </c>
      <c r="G33" s="8">
        <f>G18+G26+G31</f>
        <v>9</v>
      </c>
      <c r="H33" s="8">
        <f>H18+H26+H31</f>
        <v>11</v>
      </c>
    </row>
    <row r="34" spans="1:8" x14ac:dyDescent="0.25">
      <c r="H34" s="12"/>
    </row>
  </sheetData>
  <mergeCells count="1">
    <mergeCell ref="A1:F1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  <rowBreaks count="1" manualBreakCount="1">
    <brk id="18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DD10-BFFB-4C38-B348-FEDB863C686E}">
  <sheetPr>
    <pageSetUpPr fitToPage="1"/>
  </sheetPr>
  <dimension ref="A1:N157"/>
  <sheetViews>
    <sheetView zoomScaleNormal="100" workbookViewId="0">
      <pane ySplit="3" topLeftCell="A135" activePane="bottomLeft" state="frozen"/>
      <selection pane="bottomLeft" activeCell="C158" sqref="C158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16" customWidth="1"/>
  </cols>
  <sheetData>
    <row r="1" spans="1:8" s="1" customFormat="1" ht="15" customHeight="1" x14ac:dyDescent="0.25">
      <c r="A1" s="15" t="s">
        <v>742</v>
      </c>
      <c r="B1" s="16"/>
      <c r="C1" s="16"/>
      <c r="D1" s="16"/>
      <c r="E1" s="16"/>
      <c r="F1" s="16"/>
    </row>
    <row r="2" spans="1:8" s="1" customFormat="1" ht="1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5"/>
    </row>
    <row r="3" spans="1:8" s="1" customFormat="1" ht="15" customHeight="1" x14ac:dyDescent="0.25">
      <c r="B3" s="2"/>
      <c r="C3" s="2"/>
      <c r="D3" s="3"/>
      <c r="E3" s="3"/>
      <c r="F3" s="3"/>
      <c r="G3" s="8" t="s">
        <v>740</v>
      </c>
      <c r="H3" s="8" t="s">
        <v>741</v>
      </c>
    </row>
    <row r="4" spans="1:8" s="1" customFormat="1" ht="15" customHeight="1" x14ac:dyDescent="0.25">
      <c r="A4" s="2" t="s">
        <v>0</v>
      </c>
      <c r="B4" s="2"/>
      <c r="C4" s="2"/>
      <c r="D4" s="3"/>
      <c r="E4" s="3"/>
      <c r="F4" s="3"/>
      <c r="H4" s="8"/>
    </row>
    <row r="5" spans="1:8" s="1" customFormat="1" ht="15" customHeight="1" x14ac:dyDescent="0.25">
      <c r="A5" s="3" t="s">
        <v>7</v>
      </c>
      <c r="B5" s="3" t="s">
        <v>8</v>
      </c>
      <c r="C5" s="3" t="s">
        <v>9</v>
      </c>
      <c r="D5" s="3" t="s">
        <v>10</v>
      </c>
      <c r="E5" s="3" t="s">
        <v>11</v>
      </c>
      <c r="F5" s="3">
        <v>1960</v>
      </c>
      <c r="H5" s="8">
        <v>1</v>
      </c>
    </row>
    <row r="6" spans="1:8" s="1" customFormat="1" ht="15" customHeight="1" x14ac:dyDescent="0.25">
      <c r="A6" s="3" t="s">
        <v>13</v>
      </c>
      <c r="B6" s="3" t="s">
        <v>8</v>
      </c>
      <c r="C6" s="3" t="s">
        <v>14</v>
      </c>
      <c r="D6" s="3" t="s">
        <v>15</v>
      </c>
      <c r="E6" s="3" t="s">
        <v>11</v>
      </c>
      <c r="F6" s="3">
        <v>1960</v>
      </c>
      <c r="H6" s="8">
        <v>1</v>
      </c>
    </row>
    <row r="7" spans="1:8" s="1" customFormat="1" ht="15" customHeight="1" x14ac:dyDescent="0.25">
      <c r="A7" s="3" t="s">
        <v>16</v>
      </c>
      <c r="B7" s="3" t="s">
        <v>8</v>
      </c>
      <c r="C7" s="3" t="s">
        <v>17</v>
      </c>
      <c r="D7" s="3" t="s">
        <v>18</v>
      </c>
      <c r="E7" s="3" t="s">
        <v>11</v>
      </c>
      <c r="F7" s="3">
        <v>1960</v>
      </c>
      <c r="H7" s="8">
        <v>1</v>
      </c>
    </row>
    <row r="8" spans="1:8" s="1" customFormat="1" ht="15" customHeight="1" x14ac:dyDescent="0.25">
      <c r="A8" s="3" t="s">
        <v>25</v>
      </c>
      <c r="B8" s="3" t="s">
        <v>8</v>
      </c>
      <c r="C8" s="3" t="s">
        <v>26</v>
      </c>
      <c r="D8" s="3" t="s">
        <v>27</v>
      </c>
      <c r="E8" s="3" t="s">
        <v>11</v>
      </c>
      <c r="F8" s="3">
        <v>1960</v>
      </c>
      <c r="H8" s="8">
        <v>1</v>
      </c>
    </row>
    <row r="9" spans="1:8" s="1" customFormat="1" ht="15" customHeight="1" x14ac:dyDescent="0.25">
      <c r="A9" s="3" t="s">
        <v>31</v>
      </c>
      <c r="B9" s="3" t="s">
        <v>8</v>
      </c>
      <c r="C9" s="3" t="s">
        <v>32</v>
      </c>
      <c r="D9" s="3" t="s">
        <v>33</v>
      </c>
      <c r="E9" s="3" t="s">
        <v>11</v>
      </c>
      <c r="F9" s="3">
        <v>1960</v>
      </c>
      <c r="H9" s="8">
        <v>1</v>
      </c>
    </row>
    <row r="10" spans="1:8" s="1" customFormat="1" ht="15" customHeight="1" x14ac:dyDescent="0.25">
      <c r="A10" s="3" t="s">
        <v>34</v>
      </c>
      <c r="B10" s="3" t="s">
        <v>8</v>
      </c>
      <c r="C10" s="3" t="s">
        <v>35</v>
      </c>
      <c r="D10" s="3" t="s">
        <v>36</v>
      </c>
      <c r="E10" s="3" t="s">
        <v>11</v>
      </c>
      <c r="F10" s="3">
        <v>1960</v>
      </c>
      <c r="H10" s="8">
        <v>1</v>
      </c>
    </row>
    <row r="11" spans="1:8" s="1" customFormat="1" ht="15" customHeight="1" x14ac:dyDescent="0.25">
      <c r="A11" s="3" t="s">
        <v>37</v>
      </c>
      <c r="B11" s="3" t="s">
        <v>8</v>
      </c>
      <c r="C11" s="3" t="s">
        <v>38</v>
      </c>
      <c r="D11" s="3" t="s">
        <v>39</v>
      </c>
      <c r="E11" s="3" t="s">
        <v>11</v>
      </c>
      <c r="F11" s="3">
        <v>1961</v>
      </c>
      <c r="H11" s="8">
        <v>1</v>
      </c>
    </row>
    <row r="12" spans="1:8" s="1" customFormat="1" ht="15" customHeight="1" x14ac:dyDescent="0.25">
      <c r="A12" s="3" t="s">
        <v>40</v>
      </c>
      <c r="B12" s="3" t="s">
        <v>41</v>
      </c>
      <c r="C12" s="3" t="s">
        <v>17</v>
      </c>
      <c r="D12" s="3" t="s">
        <v>42</v>
      </c>
      <c r="E12" s="3" t="s">
        <v>11</v>
      </c>
      <c r="F12" s="3">
        <v>1961</v>
      </c>
      <c r="H12" s="8">
        <v>1</v>
      </c>
    </row>
    <row r="13" spans="1:8" s="1" customFormat="1" ht="15" customHeight="1" x14ac:dyDescent="0.25">
      <c r="A13" s="3" t="s">
        <v>43</v>
      </c>
      <c r="B13" s="3" t="s">
        <v>8</v>
      </c>
      <c r="C13" s="3" t="s">
        <v>44</v>
      </c>
      <c r="D13" s="3" t="s">
        <v>45</v>
      </c>
      <c r="E13" s="3" t="s">
        <v>11</v>
      </c>
      <c r="F13" s="3">
        <v>1961</v>
      </c>
      <c r="H13" s="8">
        <v>1</v>
      </c>
    </row>
    <row r="14" spans="1:8" s="1" customFormat="1" ht="15" customHeight="1" x14ac:dyDescent="0.25">
      <c r="A14" s="3" t="s">
        <v>62</v>
      </c>
      <c r="B14" s="3" t="s">
        <v>8</v>
      </c>
      <c r="C14" s="3" t="s">
        <v>32</v>
      </c>
      <c r="D14" s="3" t="s">
        <v>63</v>
      </c>
      <c r="E14" s="3" t="s">
        <v>11</v>
      </c>
      <c r="F14" s="3">
        <v>1965</v>
      </c>
      <c r="H14" s="8">
        <v>1</v>
      </c>
    </row>
    <row r="15" spans="1:8" s="1" customFormat="1" ht="15" customHeight="1" x14ac:dyDescent="0.25">
      <c r="A15" s="3" t="s">
        <v>64</v>
      </c>
      <c r="B15" s="3" t="s">
        <v>8</v>
      </c>
      <c r="C15" s="3" t="s">
        <v>65</v>
      </c>
      <c r="D15" s="3" t="s">
        <v>66</v>
      </c>
      <c r="E15" s="3" t="s">
        <v>11</v>
      </c>
      <c r="F15" s="3">
        <v>1967</v>
      </c>
      <c r="H15" s="8">
        <v>1</v>
      </c>
    </row>
    <row r="16" spans="1:8" s="1" customFormat="1" ht="15" customHeight="1" x14ac:dyDescent="0.25">
      <c r="A16" s="3" t="s">
        <v>76</v>
      </c>
      <c r="B16" s="3" t="s">
        <v>8</v>
      </c>
      <c r="C16" s="3" t="s">
        <v>29</v>
      </c>
      <c r="D16" s="3" t="s">
        <v>77</v>
      </c>
      <c r="E16" s="3" t="s">
        <v>11</v>
      </c>
      <c r="F16" s="3">
        <v>1968</v>
      </c>
      <c r="H16" s="8">
        <v>1</v>
      </c>
    </row>
    <row r="17" spans="1:8" s="1" customFormat="1" ht="15" customHeight="1" x14ac:dyDescent="0.25">
      <c r="A17" s="3" t="s">
        <v>78</v>
      </c>
      <c r="B17" s="3" t="s">
        <v>8</v>
      </c>
      <c r="C17" s="3" t="s">
        <v>79</v>
      </c>
      <c r="D17" s="3" t="s">
        <v>80</v>
      </c>
      <c r="E17" s="3" t="s">
        <v>11</v>
      </c>
      <c r="F17" s="3">
        <v>1968</v>
      </c>
      <c r="H17" s="8">
        <v>1</v>
      </c>
    </row>
    <row r="18" spans="1:8" s="1" customFormat="1" ht="15" customHeight="1" x14ac:dyDescent="0.25">
      <c r="A18" s="3" t="s">
        <v>81</v>
      </c>
      <c r="B18" s="3" t="s">
        <v>8</v>
      </c>
      <c r="C18" s="3" t="s">
        <v>82</v>
      </c>
      <c r="D18" s="3" t="s">
        <v>83</v>
      </c>
      <c r="E18" s="3" t="s">
        <v>11</v>
      </c>
      <c r="F18" s="3">
        <v>1968</v>
      </c>
      <c r="H18" s="8">
        <v>1</v>
      </c>
    </row>
    <row r="19" spans="1:8" s="1" customFormat="1" ht="15" customHeight="1" x14ac:dyDescent="0.25">
      <c r="A19" s="3" t="s">
        <v>86</v>
      </c>
      <c r="B19" s="3" t="s">
        <v>8</v>
      </c>
      <c r="C19" s="3" t="s">
        <v>87</v>
      </c>
      <c r="D19" s="3" t="s">
        <v>88</v>
      </c>
      <c r="E19" s="3" t="s">
        <v>11</v>
      </c>
      <c r="F19" s="3">
        <v>1968</v>
      </c>
      <c r="H19" s="8">
        <v>1</v>
      </c>
    </row>
    <row r="20" spans="1:8" s="1" customFormat="1" ht="15" customHeight="1" x14ac:dyDescent="0.25">
      <c r="A20" s="3" t="s">
        <v>89</v>
      </c>
      <c r="B20" s="3" t="s">
        <v>8</v>
      </c>
      <c r="C20" s="3" t="s">
        <v>90</v>
      </c>
      <c r="D20" s="3" t="s">
        <v>91</v>
      </c>
      <c r="E20" s="3" t="s">
        <v>11</v>
      </c>
      <c r="F20" s="3">
        <v>1968</v>
      </c>
      <c r="H20" s="8">
        <v>1</v>
      </c>
    </row>
    <row r="21" spans="1:8" s="1" customFormat="1" ht="15" customHeight="1" x14ac:dyDescent="0.25">
      <c r="A21" s="3" t="s">
        <v>95</v>
      </c>
      <c r="B21" s="3" t="s">
        <v>8</v>
      </c>
      <c r="C21" s="3" t="s">
        <v>96</v>
      </c>
      <c r="D21" s="3" t="s">
        <v>97</v>
      </c>
      <c r="E21" s="3" t="s">
        <v>11</v>
      </c>
      <c r="F21" s="3">
        <v>1969</v>
      </c>
      <c r="H21" s="8">
        <v>1</v>
      </c>
    </row>
    <row r="22" spans="1:8" s="1" customFormat="1" ht="15" customHeight="1" x14ac:dyDescent="0.25">
      <c r="A22" s="3" t="s">
        <v>104</v>
      </c>
      <c r="B22" s="3" t="s">
        <v>8</v>
      </c>
      <c r="C22" s="3" t="s">
        <v>105</v>
      </c>
      <c r="D22" s="3" t="s">
        <v>106</v>
      </c>
      <c r="E22" s="3" t="s">
        <v>11</v>
      </c>
      <c r="F22" s="3">
        <v>1969</v>
      </c>
      <c r="H22" s="8">
        <v>1</v>
      </c>
    </row>
    <row r="23" spans="1:8" s="1" customFormat="1" ht="15" customHeight="1" x14ac:dyDescent="0.25">
      <c r="A23" s="3" t="s">
        <v>114</v>
      </c>
      <c r="B23" s="3" t="s">
        <v>8</v>
      </c>
      <c r="C23" s="3" t="s">
        <v>29</v>
      </c>
      <c r="D23" s="3" t="s">
        <v>115</v>
      </c>
      <c r="E23" s="3" t="s">
        <v>11</v>
      </c>
      <c r="F23" s="3">
        <v>1970</v>
      </c>
      <c r="H23" s="8">
        <v>1</v>
      </c>
    </row>
    <row r="24" spans="1:8" s="1" customFormat="1" ht="15" customHeight="1" x14ac:dyDescent="0.25">
      <c r="A24" s="3" t="s">
        <v>116</v>
      </c>
      <c r="B24" s="3" t="s">
        <v>8</v>
      </c>
      <c r="C24" s="3" t="s">
        <v>117</v>
      </c>
      <c r="D24" s="3" t="s">
        <v>118</v>
      </c>
      <c r="E24" s="3" t="s">
        <v>11</v>
      </c>
      <c r="F24" s="3">
        <v>1971</v>
      </c>
      <c r="H24" s="8">
        <v>1</v>
      </c>
    </row>
    <row r="25" spans="1:8" s="1" customFormat="1" ht="15" customHeight="1" x14ac:dyDescent="0.25">
      <c r="A25" s="3" t="s">
        <v>121</v>
      </c>
      <c r="B25" s="3" t="s">
        <v>8</v>
      </c>
      <c r="C25" s="3" t="s">
        <v>32</v>
      </c>
      <c r="D25" s="3" t="s">
        <v>122</v>
      </c>
      <c r="E25" s="3" t="s">
        <v>11</v>
      </c>
      <c r="F25" s="3">
        <v>1975</v>
      </c>
      <c r="H25" s="8">
        <v>1</v>
      </c>
    </row>
    <row r="26" spans="1:8" s="1" customFormat="1" ht="15" customHeight="1" x14ac:dyDescent="0.25">
      <c r="A26" s="3" t="s">
        <v>127</v>
      </c>
      <c r="B26" s="3" t="s">
        <v>8</v>
      </c>
      <c r="C26" s="3" t="s">
        <v>128</v>
      </c>
      <c r="D26" s="3" t="s">
        <v>129</v>
      </c>
      <c r="E26" s="3" t="s">
        <v>11</v>
      </c>
      <c r="F26" s="3">
        <v>1974</v>
      </c>
      <c r="H26" s="8">
        <v>1</v>
      </c>
    </row>
    <row r="27" spans="1:8" s="1" customFormat="1" ht="15" customHeight="1" x14ac:dyDescent="0.25">
      <c r="A27" s="3" t="s">
        <v>174</v>
      </c>
      <c r="B27" s="3" t="s">
        <v>8</v>
      </c>
      <c r="C27" s="3" t="s">
        <v>175</v>
      </c>
      <c r="D27" s="3" t="s">
        <v>176</v>
      </c>
      <c r="E27" s="3" t="s">
        <v>11</v>
      </c>
      <c r="F27" s="3">
        <v>1987</v>
      </c>
      <c r="H27" s="8">
        <v>1</v>
      </c>
    </row>
    <row r="28" spans="1:8" s="1" customFormat="1" ht="15" customHeight="1" x14ac:dyDescent="0.25">
      <c r="A28" s="3" t="s">
        <v>200</v>
      </c>
      <c r="B28" s="3" t="s">
        <v>8</v>
      </c>
      <c r="C28" s="3" t="s">
        <v>29</v>
      </c>
      <c r="D28" s="3" t="s">
        <v>201</v>
      </c>
      <c r="E28" s="3" t="s">
        <v>11</v>
      </c>
      <c r="F28" s="3">
        <v>1990</v>
      </c>
      <c r="H28" s="8">
        <v>1</v>
      </c>
    </row>
    <row r="29" spans="1:8" s="1" customFormat="1" ht="15" customHeight="1" x14ac:dyDescent="0.25">
      <c r="A29" s="3" t="s">
        <v>215</v>
      </c>
      <c r="B29" s="3" t="s">
        <v>8</v>
      </c>
      <c r="C29" s="3" t="s">
        <v>216</v>
      </c>
      <c r="D29" s="3" t="s">
        <v>217</v>
      </c>
      <c r="E29" s="3" t="s">
        <v>11</v>
      </c>
      <c r="F29" s="3">
        <v>1992</v>
      </c>
      <c r="H29" s="8">
        <v>1</v>
      </c>
    </row>
    <row r="30" spans="1:8" s="1" customFormat="1" ht="15" customHeight="1" x14ac:dyDescent="0.25">
      <c r="A30" s="3" t="s">
        <v>218</v>
      </c>
      <c r="B30" s="3" t="s">
        <v>8</v>
      </c>
      <c r="C30" s="3" t="s">
        <v>219</v>
      </c>
      <c r="D30" s="3" t="s">
        <v>220</v>
      </c>
      <c r="E30" s="3" t="s">
        <v>11</v>
      </c>
      <c r="F30" s="3">
        <v>1995</v>
      </c>
      <c r="G30" s="8">
        <v>1</v>
      </c>
    </row>
    <row r="31" spans="1:8" s="1" customFormat="1" ht="15" customHeight="1" x14ac:dyDescent="0.25">
      <c r="A31" s="3" t="s">
        <v>221</v>
      </c>
      <c r="B31" s="3" t="s">
        <v>8</v>
      </c>
      <c r="C31" s="3" t="s">
        <v>138</v>
      </c>
      <c r="D31" s="3" t="s">
        <v>222</v>
      </c>
      <c r="E31" s="3" t="s">
        <v>11</v>
      </c>
      <c r="F31" s="3">
        <v>1996</v>
      </c>
      <c r="G31" s="8">
        <v>1</v>
      </c>
    </row>
    <row r="32" spans="1:8" s="1" customFormat="1" ht="15" customHeight="1" x14ac:dyDescent="0.25">
      <c r="A32" s="3" t="s">
        <v>426</v>
      </c>
      <c r="B32" s="3" t="s">
        <v>8</v>
      </c>
      <c r="C32" s="3" t="s">
        <v>427</v>
      </c>
      <c r="D32" s="3" t="s">
        <v>223</v>
      </c>
      <c r="E32" s="3" t="s">
        <v>11</v>
      </c>
      <c r="F32" s="3">
        <v>2000</v>
      </c>
      <c r="G32" s="8">
        <v>1</v>
      </c>
    </row>
    <row r="33" spans="1:7" s="1" customFormat="1" ht="15" customHeight="1" x14ac:dyDescent="0.25">
      <c r="A33" s="3" t="s">
        <v>224</v>
      </c>
      <c r="B33" s="3" t="s">
        <v>41</v>
      </c>
      <c r="C33" s="3" t="s">
        <v>225</v>
      </c>
      <c r="D33" s="3" t="s">
        <v>226</v>
      </c>
      <c r="E33" s="3" t="s">
        <v>11</v>
      </c>
      <c r="F33" s="3">
        <v>1996</v>
      </c>
      <c r="G33" s="8">
        <v>1</v>
      </c>
    </row>
    <row r="34" spans="1:7" s="1" customFormat="1" ht="15" customHeight="1" x14ac:dyDescent="0.25">
      <c r="A34" s="3" t="s">
        <v>55</v>
      </c>
      <c r="B34" s="3" t="s">
        <v>8</v>
      </c>
      <c r="C34" s="3" t="s">
        <v>720</v>
      </c>
      <c r="D34" s="3" t="s">
        <v>227</v>
      </c>
      <c r="E34" s="3" t="s">
        <v>11</v>
      </c>
      <c r="F34" s="3">
        <v>1999</v>
      </c>
      <c r="G34" s="8">
        <v>1</v>
      </c>
    </row>
    <row r="35" spans="1:7" s="1" customFormat="1" ht="15" customHeight="1" x14ac:dyDescent="0.25">
      <c r="A35" s="3" t="s">
        <v>228</v>
      </c>
      <c r="B35" s="3" t="s">
        <v>8</v>
      </c>
      <c r="C35" s="3" t="s">
        <v>718</v>
      </c>
      <c r="D35" s="3" t="s">
        <v>229</v>
      </c>
      <c r="E35" s="3" t="s">
        <v>11</v>
      </c>
      <c r="F35" s="3">
        <v>1998</v>
      </c>
      <c r="G35" s="8">
        <v>1</v>
      </c>
    </row>
    <row r="36" spans="1:7" s="1" customFormat="1" ht="15" customHeight="1" x14ac:dyDescent="0.25">
      <c r="A36" s="3" t="s">
        <v>230</v>
      </c>
      <c r="B36" s="3" t="s">
        <v>8</v>
      </c>
      <c r="C36" s="3" t="s">
        <v>231</v>
      </c>
      <c r="D36" s="3" t="s">
        <v>232</v>
      </c>
      <c r="E36" s="3" t="s">
        <v>11</v>
      </c>
      <c r="F36" s="3">
        <v>2000</v>
      </c>
      <c r="G36" s="8">
        <v>1</v>
      </c>
    </row>
    <row r="37" spans="1:7" s="1" customFormat="1" ht="15" customHeight="1" x14ac:dyDescent="0.25">
      <c r="A37" s="3" t="s">
        <v>233</v>
      </c>
      <c r="B37" s="3" t="s">
        <v>8</v>
      </c>
      <c r="C37" s="3" t="s">
        <v>234</v>
      </c>
      <c r="D37" s="3" t="s">
        <v>235</v>
      </c>
      <c r="E37" s="3" t="s">
        <v>11</v>
      </c>
      <c r="F37" s="3">
        <v>2000</v>
      </c>
      <c r="G37" s="8">
        <v>1</v>
      </c>
    </row>
    <row r="38" spans="1:7" s="1" customFormat="1" ht="15" customHeight="1" x14ac:dyDescent="0.25">
      <c r="A38" s="3" t="s">
        <v>236</v>
      </c>
      <c r="B38" s="3" t="s">
        <v>41</v>
      </c>
      <c r="C38" s="3" t="s">
        <v>237</v>
      </c>
      <c r="D38" s="3" t="s">
        <v>238</v>
      </c>
      <c r="E38" s="3" t="s">
        <v>11</v>
      </c>
      <c r="F38" s="3">
        <v>2000</v>
      </c>
      <c r="G38" s="8">
        <v>1</v>
      </c>
    </row>
    <row r="39" spans="1:7" s="1" customFormat="1" ht="15" customHeight="1" x14ac:dyDescent="0.25">
      <c r="A39" s="3" t="s">
        <v>239</v>
      </c>
      <c r="B39" s="3" t="s">
        <v>8</v>
      </c>
      <c r="C39" s="3" t="s">
        <v>240</v>
      </c>
      <c r="D39" s="3" t="s">
        <v>241</v>
      </c>
      <c r="E39" s="3" t="s">
        <v>11</v>
      </c>
      <c r="F39" s="3">
        <v>2000</v>
      </c>
      <c r="G39" s="8">
        <v>1</v>
      </c>
    </row>
    <row r="40" spans="1:7" s="1" customFormat="1" ht="15" customHeight="1" x14ac:dyDescent="0.25">
      <c r="A40" s="3" t="s">
        <v>126</v>
      </c>
      <c r="B40" s="3" t="s">
        <v>8</v>
      </c>
      <c r="C40" s="3" t="s">
        <v>242</v>
      </c>
      <c r="D40" s="3" t="s">
        <v>243</v>
      </c>
      <c r="E40" s="3" t="s">
        <v>11</v>
      </c>
      <c r="F40" s="3">
        <v>2001</v>
      </c>
      <c r="G40" s="8">
        <v>1</v>
      </c>
    </row>
    <row r="41" spans="1:7" s="1" customFormat="1" ht="15" customHeight="1" x14ac:dyDescent="0.25">
      <c r="A41" s="3" t="s">
        <v>244</v>
      </c>
      <c r="B41" s="3" t="s">
        <v>8</v>
      </c>
      <c r="C41" s="3" t="s">
        <v>245</v>
      </c>
      <c r="D41" s="3" t="s">
        <v>246</v>
      </c>
      <c r="E41" s="3" t="s">
        <v>11</v>
      </c>
      <c r="F41" s="3">
        <v>2001</v>
      </c>
      <c r="G41" s="8">
        <v>1</v>
      </c>
    </row>
    <row r="42" spans="1:7" s="1" customFormat="1" ht="15" customHeight="1" x14ac:dyDescent="0.25">
      <c r="A42" s="3" t="s">
        <v>247</v>
      </c>
      <c r="B42" s="3" t="s">
        <v>8</v>
      </c>
      <c r="C42" s="3" t="s">
        <v>248</v>
      </c>
      <c r="D42" s="3" t="s">
        <v>249</v>
      </c>
      <c r="E42" s="3" t="s">
        <v>11</v>
      </c>
      <c r="F42" s="3">
        <v>2001</v>
      </c>
      <c r="G42" s="8">
        <v>1</v>
      </c>
    </row>
    <row r="43" spans="1:7" s="1" customFormat="1" ht="15" customHeight="1" x14ac:dyDescent="0.25">
      <c r="A43" s="3" t="s">
        <v>250</v>
      </c>
      <c r="B43" s="3" t="s">
        <v>8</v>
      </c>
      <c r="C43" s="3" t="s">
        <v>251</v>
      </c>
      <c r="D43" s="3" t="s">
        <v>252</v>
      </c>
      <c r="E43" s="3" t="s">
        <v>11</v>
      </c>
      <c r="F43" s="3">
        <v>2001</v>
      </c>
      <c r="G43" s="8">
        <v>1</v>
      </c>
    </row>
    <row r="44" spans="1:7" s="1" customFormat="1" ht="15" customHeight="1" x14ac:dyDescent="0.25">
      <c r="A44" s="3" t="s">
        <v>253</v>
      </c>
      <c r="B44" s="3" t="s">
        <v>8</v>
      </c>
      <c r="C44" s="3" t="s">
        <v>254</v>
      </c>
      <c r="D44" s="3" t="s">
        <v>255</v>
      </c>
      <c r="E44" s="3" t="s">
        <v>11</v>
      </c>
      <c r="F44" s="3">
        <v>2001</v>
      </c>
      <c r="G44" s="8">
        <v>1</v>
      </c>
    </row>
    <row r="45" spans="1:7" s="1" customFormat="1" ht="15" customHeight="1" x14ac:dyDescent="0.25">
      <c r="A45" s="3" t="s">
        <v>256</v>
      </c>
      <c r="B45" s="3" t="s">
        <v>8</v>
      </c>
      <c r="C45" s="3" t="s">
        <v>257</v>
      </c>
      <c r="D45" s="3" t="s">
        <v>258</v>
      </c>
      <c r="E45" s="3" t="s">
        <v>11</v>
      </c>
      <c r="F45" s="3">
        <v>2002</v>
      </c>
      <c r="G45" s="8">
        <v>1</v>
      </c>
    </row>
    <row r="46" spans="1:7" s="1" customFormat="1" ht="15" customHeight="1" x14ac:dyDescent="0.25">
      <c r="A46" s="3" t="s">
        <v>259</v>
      </c>
      <c r="B46" s="3" t="s">
        <v>8</v>
      </c>
      <c r="C46" s="3" t="s">
        <v>260</v>
      </c>
      <c r="D46" s="3" t="s">
        <v>261</v>
      </c>
      <c r="E46" s="3" t="s">
        <v>11</v>
      </c>
      <c r="F46" s="3">
        <v>2002</v>
      </c>
      <c r="G46" s="8">
        <v>1</v>
      </c>
    </row>
    <row r="47" spans="1:7" s="1" customFormat="1" ht="15" customHeight="1" x14ac:dyDescent="0.25">
      <c r="A47" s="3" t="s">
        <v>262</v>
      </c>
      <c r="B47" s="3" t="s">
        <v>263</v>
      </c>
      <c r="C47" s="3" t="s">
        <v>264</v>
      </c>
      <c r="D47" s="3" t="s">
        <v>694</v>
      </c>
      <c r="E47" s="3" t="s">
        <v>11</v>
      </c>
      <c r="F47" s="3">
        <v>2002</v>
      </c>
      <c r="G47" s="8">
        <v>1</v>
      </c>
    </row>
    <row r="48" spans="1:7" s="1" customFormat="1" ht="15" customHeight="1" x14ac:dyDescent="0.25">
      <c r="A48" s="3" t="s">
        <v>266</v>
      </c>
      <c r="B48" s="3" t="s">
        <v>41</v>
      </c>
      <c r="C48" s="3" t="s">
        <v>267</v>
      </c>
      <c r="D48" s="3" t="s">
        <v>268</v>
      </c>
      <c r="E48" s="3" t="s">
        <v>11</v>
      </c>
      <c r="F48" s="3">
        <v>2002</v>
      </c>
      <c r="G48" s="8">
        <v>1</v>
      </c>
    </row>
    <row r="49" spans="1:7" s="1" customFormat="1" ht="15" customHeight="1" x14ac:dyDescent="0.25">
      <c r="A49" s="3" t="s">
        <v>269</v>
      </c>
      <c r="B49" s="3" t="s">
        <v>41</v>
      </c>
      <c r="C49" s="3" t="s">
        <v>270</v>
      </c>
      <c r="D49" s="3" t="s">
        <v>271</v>
      </c>
      <c r="E49" s="3" t="s">
        <v>11</v>
      </c>
      <c r="F49" s="3">
        <v>2002</v>
      </c>
      <c r="G49" s="8">
        <v>1</v>
      </c>
    </row>
    <row r="50" spans="1:7" s="1" customFormat="1" ht="15" customHeight="1" x14ac:dyDescent="0.25">
      <c r="A50" s="3" t="s">
        <v>272</v>
      </c>
      <c r="B50" s="3" t="s">
        <v>273</v>
      </c>
      <c r="C50" s="3" t="s">
        <v>274</v>
      </c>
      <c r="D50" s="3" t="s">
        <v>275</v>
      </c>
      <c r="E50" s="3" t="s">
        <v>11</v>
      </c>
      <c r="F50" s="3">
        <v>2002</v>
      </c>
      <c r="G50" s="8">
        <v>1</v>
      </c>
    </row>
    <row r="51" spans="1:7" s="1" customFormat="1" ht="15" customHeight="1" x14ac:dyDescent="0.25">
      <c r="A51" s="3" t="s">
        <v>92</v>
      </c>
      <c r="B51" s="3" t="s">
        <v>8</v>
      </c>
      <c r="C51" s="3" t="s">
        <v>276</v>
      </c>
      <c r="D51" s="3" t="s">
        <v>277</v>
      </c>
      <c r="E51" s="3" t="s">
        <v>11</v>
      </c>
      <c r="F51" s="3">
        <v>2003</v>
      </c>
      <c r="G51" s="8">
        <v>1</v>
      </c>
    </row>
    <row r="52" spans="1:7" s="1" customFormat="1" ht="15" customHeight="1" x14ac:dyDescent="0.25">
      <c r="A52" s="3" t="s">
        <v>157</v>
      </c>
      <c r="B52" s="3" t="s">
        <v>8</v>
      </c>
      <c r="C52" s="3" t="s">
        <v>278</v>
      </c>
      <c r="D52" s="3" t="s">
        <v>279</v>
      </c>
      <c r="E52" s="3" t="s">
        <v>11</v>
      </c>
      <c r="F52" s="3">
        <v>2003</v>
      </c>
      <c r="G52" s="8">
        <v>1</v>
      </c>
    </row>
    <row r="53" spans="1:7" s="1" customFormat="1" ht="15" customHeight="1" x14ac:dyDescent="0.25">
      <c r="A53" s="3" t="s">
        <v>280</v>
      </c>
      <c r="B53" s="3" t="s">
        <v>8</v>
      </c>
      <c r="C53" s="3" t="s">
        <v>281</v>
      </c>
      <c r="D53" s="3" t="s">
        <v>282</v>
      </c>
      <c r="E53" s="3" t="s">
        <v>11</v>
      </c>
      <c r="F53" s="3">
        <v>2003</v>
      </c>
      <c r="G53" s="8">
        <v>1</v>
      </c>
    </row>
    <row r="54" spans="1:7" s="1" customFormat="1" ht="15" customHeight="1" x14ac:dyDescent="0.25">
      <c r="A54" s="3" t="s">
        <v>283</v>
      </c>
      <c r="B54" s="3" t="s">
        <v>41</v>
      </c>
      <c r="C54" s="3" t="s">
        <v>284</v>
      </c>
      <c r="D54" s="3" t="s">
        <v>285</v>
      </c>
      <c r="E54" s="3" t="s">
        <v>11</v>
      </c>
      <c r="F54" s="3">
        <v>2004</v>
      </c>
      <c r="G54" s="8">
        <v>1</v>
      </c>
    </row>
    <row r="55" spans="1:7" s="1" customFormat="1" ht="15" customHeight="1" x14ac:dyDescent="0.25">
      <c r="A55" s="3" t="s">
        <v>46</v>
      </c>
      <c r="B55" s="3" t="s">
        <v>8</v>
      </c>
      <c r="C55" s="3" t="s">
        <v>286</v>
      </c>
      <c r="D55" s="3" t="s">
        <v>287</v>
      </c>
      <c r="E55" s="3" t="s">
        <v>11</v>
      </c>
      <c r="F55" s="3">
        <v>2005</v>
      </c>
      <c r="G55" s="8">
        <v>1</v>
      </c>
    </row>
    <row r="56" spans="1:7" s="1" customFormat="1" ht="15" customHeight="1" x14ac:dyDescent="0.25">
      <c r="A56" s="3" t="s">
        <v>288</v>
      </c>
      <c r="B56" s="3" t="s">
        <v>41</v>
      </c>
      <c r="C56" s="3" t="s">
        <v>289</v>
      </c>
      <c r="D56" s="3" t="s">
        <v>290</v>
      </c>
      <c r="E56" s="3" t="s">
        <v>11</v>
      </c>
      <c r="F56" s="3">
        <v>2004</v>
      </c>
      <c r="G56" s="8">
        <v>1</v>
      </c>
    </row>
    <row r="57" spans="1:7" s="1" customFormat="1" ht="15" customHeight="1" x14ac:dyDescent="0.25">
      <c r="A57" s="3" t="s">
        <v>291</v>
      </c>
      <c r="B57" s="3" t="s">
        <v>8</v>
      </c>
      <c r="C57" s="3" t="s">
        <v>292</v>
      </c>
      <c r="D57" s="3" t="s">
        <v>290</v>
      </c>
      <c r="E57" s="3" t="s">
        <v>11</v>
      </c>
      <c r="F57" s="3">
        <v>2005</v>
      </c>
      <c r="G57" s="8">
        <v>1</v>
      </c>
    </row>
    <row r="58" spans="1:7" s="1" customFormat="1" ht="15" customHeight="1" x14ac:dyDescent="0.25">
      <c r="A58" s="3" t="s">
        <v>293</v>
      </c>
      <c r="B58" s="3" t="s">
        <v>8</v>
      </c>
      <c r="C58" s="3" t="s">
        <v>294</v>
      </c>
      <c r="D58" s="3" t="s">
        <v>295</v>
      </c>
      <c r="E58" s="3" t="s">
        <v>11</v>
      </c>
      <c r="F58" s="3">
        <v>2005</v>
      </c>
      <c r="G58" s="8">
        <v>1</v>
      </c>
    </row>
    <row r="59" spans="1:7" s="1" customFormat="1" ht="15" customHeight="1" x14ac:dyDescent="0.25">
      <c r="A59" s="3" t="s">
        <v>296</v>
      </c>
      <c r="B59" s="3" t="s">
        <v>41</v>
      </c>
      <c r="C59" s="3" t="s">
        <v>721</v>
      </c>
      <c r="D59" s="3" t="s">
        <v>297</v>
      </c>
      <c r="E59" s="3" t="s">
        <v>11</v>
      </c>
      <c r="F59" s="3">
        <v>2006</v>
      </c>
      <c r="G59" s="8">
        <v>1</v>
      </c>
    </row>
    <row r="60" spans="1:7" s="1" customFormat="1" ht="15" customHeight="1" x14ac:dyDescent="0.25">
      <c r="A60" s="3" t="s">
        <v>298</v>
      </c>
      <c r="B60" s="3" t="s">
        <v>299</v>
      </c>
      <c r="C60" s="3" t="s">
        <v>300</v>
      </c>
      <c r="D60" s="3" t="s">
        <v>301</v>
      </c>
      <c r="E60" s="3" t="s">
        <v>11</v>
      </c>
      <c r="F60" s="3">
        <v>2007</v>
      </c>
      <c r="G60" s="8">
        <v>1</v>
      </c>
    </row>
    <row r="61" spans="1:7" s="1" customFormat="1" ht="15" customHeight="1" x14ac:dyDescent="0.25">
      <c r="A61" s="3" t="s">
        <v>302</v>
      </c>
      <c r="B61" s="3" t="s">
        <v>299</v>
      </c>
      <c r="C61" s="3" t="s">
        <v>303</v>
      </c>
      <c r="D61" s="3" t="s">
        <v>304</v>
      </c>
      <c r="E61" s="3" t="s">
        <v>11</v>
      </c>
      <c r="F61" s="3">
        <v>2009</v>
      </c>
      <c r="G61" s="8">
        <v>1</v>
      </c>
    </row>
    <row r="62" spans="1:7" s="1" customFormat="1" ht="15" customHeight="1" x14ac:dyDescent="0.25">
      <c r="A62" s="3" t="s">
        <v>305</v>
      </c>
      <c r="B62" s="3" t="s">
        <v>299</v>
      </c>
      <c r="C62" s="3" t="s">
        <v>306</v>
      </c>
      <c r="D62" s="3" t="s">
        <v>307</v>
      </c>
      <c r="E62" s="3" t="s">
        <v>11</v>
      </c>
      <c r="F62" s="3">
        <v>2009</v>
      </c>
      <c r="G62" s="8">
        <v>1</v>
      </c>
    </row>
    <row r="63" spans="1:7" s="1" customFormat="1" ht="15" customHeight="1" x14ac:dyDescent="0.25">
      <c r="A63" s="3" t="s">
        <v>111</v>
      </c>
      <c r="B63" s="3" t="s">
        <v>299</v>
      </c>
      <c r="C63" s="3" t="s">
        <v>177</v>
      </c>
      <c r="D63" s="3" t="s">
        <v>308</v>
      </c>
      <c r="E63" s="3" t="s">
        <v>11</v>
      </c>
      <c r="F63" s="3">
        <v>2009</v>
      </c>
      <c r="G63" s="8">
        <v>1</v>
      </c>
    </row>
    <row r="64" spans="1:7" s="1" customFormat="1" ht="15" customHeight="1" x14ac:dyDescent="0.25">
      <c r="A64" s="3" t="s">
        <v>309</v>
      </c>
      <c r="B64" s="3" t="s">
        <v>299</v>
      </c>
      <c r="C64" s="3" t="s">
        <v>310</v>
      </c>
      <c r="D64" s="3" t="s">
        <v>311</v>
      </c>
      <c r="E64" s="3" t="s">
        <v>11</v>
      </c>
      <c r="F64" s="3">
        <v>2009</v>
      </c>
      <c r="G64" s="8">
        <v>1</v>
      </c>
    </row>
    <row r="65" spans="1:7" s="1" customFormat="1" ht="15" customHeight="1" x14ac:dyDescent="0.25">
      <c r="A65" s="3" t="s">
        <v>312</v>
      </c>
      <c r="B65" s="3" t="s">
        <v>313</v>
      </c>
      <c r="C65" s="3" t="s">
        <v>314</v>
      </c>
      <c r="D65" s="3" t="s">
        <v>315</v>
      </c>
      <c r="E65" s="3" t="s">
        <v>11</v>
      </c>
      <c r="F65" s="3">
        <v>2010</v>
      </c>
      <c r="G65" s="8">
        <v>1</v>
      </c>
    </row>
    <row r="66" spans="1:7" s="1" customFormat="1" ht="15" customHeight="1" x14ac:dyDescent="0.25">
      <c r="A66" s="3" t="s">
        <v>316</v>
      </c>
      <c r="B66" s="3" t="s">
        <v>317</v>
      </c>
      <c r="C66" s="3" t="s">
        <v>318</v>
      </c>
      <c r="D66" s="3" t="s">
        <v>319</v>
      </c>
      <c r="E66" s="3" t="s">
        <v>11</v>
      </c>
      <c r="F66" s="3">
        <v>2010</v>
      </c>
      <c r="G66" s="8">
        <v>1</v>
      </c>
    </row>
    <row r="67" spans="1:7" s="1" customFormat="1" ht="15" customHeight="1" x14ac:dyDescent="0.25">
      <c r="A67" s="3" t="s">
        <v>320</v>
      </c>
      <c r="B67" s="3" t="s">
        <v>299</v>
      </c>
      <c r="C67" s="3" t="s">
        <v>177</v>
      </c>
      <c r="D67" s="3" t="s">
        <v>321</v>
      </c>
      <c r="E67" s="3" t="s">
        <v>11</v>
      </c>
      <c r="F67" s="3">
        <v>2011</v>
      </c>
      <c r="G67" s="8">
        <v>1</v>
      </c>
    </row>
    <row r="68" spans="1:7" s="1" customFormat="1" ht="15" customHeight="1" x14ac:dyDescent="0.25">
      <c r="A68" s="3" t="s">
        <v>322</v>
      </c>
      <c r="B68" s="3" t="s">
        <v>299</v>
      </c>
      <c r="C68" s="3" t="s">
        <v>323</v>
      </c>
      <c r="D68" s="3" t="s">
        <v>324</v>
      </c>
      <c r="E68" s="3" t="s">
        <v>11</v>
      </c>
      <c r="F68" s="3">
        <v>2011</v>
      </c>
      <c r="G68" s="8">
        <v>1</v>
      </c>
    </row>
    <row r="69" spans="1:7" s="1" customFormat="1" ht="15" customHeight="1" x14ac:dyDescent="0.25">
      <c r="A69" s="3" t="s">
        <v>325</v>
      </c>
      <c r="B69" s="3" t="s">
        <v>317</v>
      </c>
      <c r="C69" s="3" t="s">
        <v>326</v>
      </c>
      <c r="D69" s="3" t="s">
        <v>327</v>
      </c>
      <c r="E69" s="3" t="s">
        <v>11</v>
      </c>
      <c r="F69" s="3">
        <v>2012</v>
      </c>
      <c r="G69" s="8">
        <v>1</v>
      </c>
    </row>
    <row r="70" spans="1:7" s="1" customFormat="1" ht="15" customHeight="1" x14ac:dyDescent="0.25">
      <c r="A70" s="3" t="s">
        <v>328</v>
      </c>
      <c r="B70" s="3" t="s">
        <v>299</v>
      </c>
      <c r="C70" s="3" t="s">
        <v>329</v>
      </c>
      <c r="D70" s="3" t="s">
        <v>330</v>
      </c>
      <c r="E70" s="3" t="s">
        <v>11</v>
      </c>
      <c r="F70" s="3">
        <v>2012</v>
      </c>
      <c r="G70" s="8">
        <v>1</v>
      </c>
    </row>
    <row r="71" spans="1:7" s="1" customFormat="1" ht="15" customHeight="1" x14ac:dyDescent="0.25">
      <c r="A71" s="3" t="s">
        <v>331</v>
      </c>
      <c r="B71" s="3" t="s">
        <v>299</v>
      </c>
      <c r="C71" s="3" t="s">
        <v>332</v>
      </c>
      <c r="D71" s="3" t="s">
        <v>333</v>
      </c>
      <c r="E71" s="3" t="s">
        <v>11</v>
      </c>
      <c r="F71" s="3">
        <v>2012</v>
      </c>
      <c r="G71" s="8">
        <v>1</v>
      </c>
    </row>
    <row r="72" spans="1:7" s="1" customFormat="1" ht="15" customHeight="1" x14ac:dyDescent="0.25">
      <c r="A72" s="3" t="s">
        <v>334</v>
      </c>
      <c r="B72" s="3" t="s">
        <v>299</v>
      </c>
      <c r="C72" s="3" t="s">
        <v>335</v>
      </c>
      <c r="D72" s="3" t="s">
        <v>336</v>
      </c>
      <c r="E72" s="3" t="s">
        <v>11</v>
      </c>
      <c r="F72" s="3">
        <v>2012</v>
      </c>
      <c r="G72" s="8">
        <v>1</v>
      </c>
    </row>
    <row r="73" spans="1:7" s="1" customFormat="1" ht="15" customHeight="1" x14ac:dyDescent="0.25">
      <c r="A73" s="3" t="s">
        <v>337</v>
      </c>
      <c r="B73" s="3" t="s">
        <v>299</v>
      </c>
      <c r="C73" s="3" t="s">
        <v>338</v>
      </c>
      <c r="D73" s="3" t="s">
        <v>339</v>
      </c>
      <c r="E73" s="3" t="s">
        <v>11</v>
      </c>
      <c r="F73" s="3">
        <v>2013</v>
      </c>
      <c r="G73" s="8">
        <v>1</v>
      </c>
    </row>
    <row r="74" spans="1:7" s="1" customFormat="1" ht="15" customHeight="1" x14ac:dyDescent="0.25">
      <c r="A74" s="3" t="s">
        <v>340</v>
      </c>
      <c r="B74" s="3" t="s">
        <v>299</v>
      </c>
      <c r="C74" s="3" t="s">
        <v>341</v>
      </c>
      <c r="D74" s="3" t="s">
        <v>342</v>
      </c>
      <c r="E74" s="3" t="s">
        <v>11</v>
      </c>
      <c r="F74" s="3">
        <v>2013</v>
      </c>
      <c r="G74" s="8">
        <v>1</v>
      </c>
    </row>
    <row r="75" spans="1:7" s="1" customFormat="1" ht="15" customHeight="1" x14ac:dyDescent="0.25">
      <c r="A75" s="3" t="s">
        <v>140</v>
      </c>
      <c r="B75" s="3" t="s">
        <v>299</v>
      </c>
      <c r="C75" s="3" t="s">
        <v>306</v>
      </c>
      <c r="D75" s="3" t="s">
        <v>343</v>
      </c>
      <c r="E75" s="3" t="s">
        <v>11</v>
      </c>
      <c r="F75" s="3">
        <v>2013</v>
      </c>
      <c r="G75" s="8">
        <v>1</v>
      </c>
    </row>
    <row r="76" spans="1:7" s="1" customFormat="1" ht="15" customHeight="1" x14ac:dyDescent="0.25">
      <c r="A76" s="3" t="s">
        <v>344</v>
      </c>
      <c r="B76" s="3" t="s">
        <v>317</v>
      </c>
      <c r="C76" s="3" t="s">
        <v>345</v>
      </c>
      <c r="D76" s="3" t="s">
        <v>346</v>
      </c>
      <c r="E76" s="3" t="s">
        <v>11</v>
      </c>
      <c r="F76" s="3">
        <v>2014</v>
      </c>
      <c r="G76" s="8">
        <v>1</v>
      </c>
    </row>
    <row r="77" spans="1:7" s="1" customFormat="1" ht="15" customHeight="1" x14ac:dyDescent="0.25">
      <c r="A77" s="3" t="s">
        <v>347</v>
      </c>
      <c r="B77" s="3" t="s">
        <v>299</v>
      </c>
      <c r="C77" s="3" t="s">
        <v>348</v>
      </c>
      <c r="D77" s="3" t="s">
        <v>349</v>
      </c>
      <c r="E77" s="3" t="s">
        <v>11</v>
      </c>
      <c r="F77" s="3">
        <v>2014</v>
      </c>
      <c r="G77" s="8">
        <v>1</v>
      </c>
    </row>
    <row r="78" spans="1:7" s="1" customFormat="1" ht="15" customHeight="1" x14ac:dyDescent="0.25">
      <c r="A78" s="3" t="s">
        <v>350</v>
      </c>
      <c r="B78" s="3" t="s">
        <v>299</v>
      </c>
      <c r="C78" s="3" t="s">
        <v>351</v>
      </c>
      <c r="D78" s="3" t="s">
        <v>352</v>
      </c>
      <c r="E78" s="3" t="s">
        <v>11</v>
      </c>
      <c r="F78" s="3">
        <v>2014</v>
      </c>
      <c r="G78" s="8">
        <v>1</v>
      </c>
    </row>
    <row r="79" spans="1:7" s="1" customFormat="1" ht="15" customHeight="1" x14ac:dyDescent="0.25">
      <c r="A79" s="3" t="s">
        <v>353</v>
      </c>
      <c r="B79" s="3" t="s">
        <v>8</v>
      </c>
      <c r="C79" s="3" t="s">
        <v>354</v>
      </c>
      <c r="D79" s="3" t="s">
        <v>355</v>
      </c>
      <c r="E79" s="3" t="s">
        <v>11</v>
      </c>
      <c r="F79" s="3">
        <v>2015</v>
      </c>
      <c r="G79" s="8">
        <v>1</v>
      </c>
    </row>
    <row r="80" spans="1:7" s="1" customFormat="1" ht="15" customHeight="1" x14ac:dyDescent="0.25">
      <c r="A80" s="3" t="s">
        <v>356</v>
      </c>
      <c r="B80" s="3" t="s">
        <v>8</v>
      </c>
      <c r="C80" s="3" t="s">
        <v>357</v>
      </c>
      <c r="D80" s="3" t="s">
        <v>358</v>
      </c>
      <c r="E80" s="3" t="s">
        <v>11</v>
      </c>
      <c r="F80" s="3">
        <v>2015</v>
      </c>
      <c r="G80" s="8">
        <v>1</v>
      </c>
    </row>
    <row r="81" spans="1:7" s="1" customFormat="1" ht="15" customHeight="1" x14ac:dyDescent="0.25">
      <c r="A81" s="3" t="s">
        <v>359</v>
      </c>
      <c r="B81" s="3" t="s">
        <v>8</v>
      </c>
      <c r="C81" s="3" t="s">
        <v>360</v>
      </c>
      <c r="D81" s="3" t="s">
        <v>361</v>
      </c>
      <c r="E81" s="3" t="s">
        <v>11</v>
      </c>
      <c r="F81" s="3">
        <v>2015</v>
      </c>
      <c r="G81" s="8">
        <v>1</v>
      </c>
    </row>
    <row r="82" spans="1:7" s="1" customFormat="1" ht="15" customHeight="1" x14ac:dyDescent="0.25">
      <c r="A82" s="3" t="s">
        <v>362</v>
      </c>
      <c r="B82" s="3" t="s">
        <v>8</v>
      </c>
      <c r="C82" s="3" t="s">
        <v>363</v>
      </c>
      <c r="D82" s="3" t="s">
        <v>364</v>
      </c>
      <c r="E82" s="3" t="s">
        <v>11</v>
      </c>
      <c r="F82" s="3">
        <v>2015</v>
      </c>
      <c r="G82" s="8">
        <v>1</v>
      </c>
    </row>
    <row r="83" spans="1:7" s="1" customFormat="1" ht="15" customHeight="1" x14ac:dyDescent="0.25">
      <c r="A83" s="3" t="s">
        <v>253</v>
      </c>
      <c r="B83" s="3" t="s">
        <v>8</v>
      </c>
      <c r="C83" s="3" t="s">
        <v>365</v>
      </c>
      <c r="D83" s="3" t="s">
        <v>366</v>
      </c>
      <c r="E83" s="3" t="s">
        <v>11</v>
      </c>
      <c r="F83" s="3">
        <v>2015</v>
      </c>
      <c r="G83" s="8">
        <v>1</v>
      </c>
    </row>
    <row r="84" spans="1:7" s="1" customFormat="1" ht="15" customHeight="1" x14ac:dyDescent="0.25">
      <c r="A84" s="3" t="s">
        <v>367</v>
      </c>
      <c r="B84" s="3" t="s">
        <v>8</v>
      </c>
      <c r="C84" s="3" t="s">
        <v>368</v>
      </c>
      <c r="D84" s="3" t="s">
        <v>369</v>
      </c>
      <c r="E84" s="3" t="s">
        <v>11</v>
      </c>
      <c r="F84" s="3">
        <v>2016</v>
      </c>
      <c r="G84" s="8">
        <v>1</v>
      </c>
    </row>
    <row r="85" spans="1:7" s="1" customFormat="1" ht="15" customHeight="1" x14ac:dyDescent="0.25">
      <c r="A85" s="3" t="s">
        <v>370</v>
      </c>
      <c r="B85" s="3" t="s">
        <v>41</v>
      </c>
      <c r="C85" s="3" t="s">
        <v>371</v>
      </c>
      <c r="D85" s="3" t="s">
        <v>372</v>
      </c>
      <c r="E85" s="3" t="s">
        <v>11</v>
      </c>
      <c r="F85" s="3">
        <v>2016</v>
      </c>
      <c r="G85" s="8">
        <v>1</v>
      </c>
    </row>
    <row r="86" spans="1:7" s="1" customFormat="1" ht="15" customHeight="1" x14ac:dyDescent="0.25">
      <c r="A86" s="3" t="s">
        <v>373</v>
      </c>
      <c r="B86" s="3" t="s">
        <v>8</v>
      </c>
      <c r="C86" s="3" t="s">
        <v>374</v>
      </c>
      <c r="D86" s="3" t="s">
        <v>375</v>
      </c>
      <c r="E86" s="3" t="s">
        <v>11</v>
      </c>
      <c r="F86" s="3">
        <v>2016</v>
      </c>
      <c r="G86" s="8">
        <v>1</v>
      </c>
    </row>
    <row r="87" spans="1:7" s="1" customFormat="1" ht="15" customHeight="1" x14ac:dyDescent="0.25">
      <c r="A87" s="3" t="s">
        <v>376</v>
      </c>
      <c r="B87" s="3" t="s">
        <v>8</v>
      </c>
      <c r="C87" s="3" t="s">
        <v>377</v>
      </c>
      <c r="D87" s="3" t="s">
        <v>378</v>
      </c>
      <c r="E87" s="3" t="s">
        <v>11</v>
      </c>
      <c r="F87" s="3">
        <v>2016</v>
      </c>
      <c r="G87" s="8">
        <v>1</v>
      </c>
    </row>
    <row r="88" spans="1:7" s="1" customFormat="1" ht="15" customHeight="1" x14ac:dyDescent="0.25">
      <c r="A88" s="3" t="s">
        <v>379</v>
      </c>
      <c r="B88" s="3" t="s">
        <v>8</v>
      </c>
      <c r="C88" s="3" t="s">
        <v>380</v>
      </c>
      <c r="D88" s="3" t="s">
        <v>381</v>
      </c>
      <c r="E88" s="3" t="s">
        <v>11</v>
      </c>
      <c r="F88" s="3">
        <v>2016</v>
      </c>
      <c r="G88" s="8">
        <v>1</v>
      </c>
    </row>
    <row r="89" spans="1:7" s="1" customFormat="1" ht="15" customHeight="1" x14ac:dyDescent="0.25">
      <c r="A89" s="3" t="s">
        <v>382</v>
      </c>
      <c r="B89" s="3" t="s">
        <v>41</v>
      </c>
      <c r="C89" s="3" t="s">
        <v>383</v>
      </c>
      <c r="D89" s="3" t="s">
        <v>384</v>
      </c>
      <c r="E89" s="3" t="s">
        <v>11</v>
      </c>
      <c r="F89" s="3">
        <v>2017</v>
      </c>
      <c r="G89" s="8">
        <v>1</v>
      </c>
    </row>
    <row r="90" spans="1:7" s="1" customFormat="1" ht="15" customHeight="1" x14ac:dyDescent="0.25">
      <c r="A90" s="3" t="s">
        <v>218</v>
      </c>
      <c r="B90" s="3" t="s">
        <v>8</v>
      </c>
      <c r="C90" s="3" t="s">
        <v>385</v>
      </c>
      <c r="D90" s="3" t="s">
        <v>386</v>
      </c>
      <c r="E90" s="3" t="s">
        <v>11</v>
      </c>
      <c r="F90" s="3">
        <v>2017</v>
      </c>
      <c r="G90" s="8">
        <v>1</v>
      </c>
    </row>
    <row r="91" spans="1:7" s="1" customFormat="1" ht="15" customHeight="1" x14ac:dyDescent="0.25">
      <c r="A91" s="3" t="s">
        <v>387</v>
      </c>
      <c r="B91" s="3" t="s">
        <v>8</v>
      </c>
      <c r="C91" s="3" t="s">
        <v>388</v>
      </c>
      <c r="D91" s="3" t="s">
        <v>389</v>
      </c>
      <c r="E91" s="3" t="s">
        <v>11</v>
      </c>
      <c r="F91" s="3">
        <v>2018</v>
      </c>
      <c r="G91" s="8">
        <v>1</v>
      </c>
    </row>
    <row r="92" spans="1:7" s="1" customFormat="1" ht="15" customHeight="1" x14ac:dyDescent="0.25">
      <c r="A92" s="3" t="s">
        <v>390</v>
      </c>
      <c r="B92" s="3" t="s">
        <v>8</v>
      </c>
      <c r="C92" s="3" t="s">
        <v>391</v>
      </c>
      <c r="D92" s="3" t="s">
        <v>392</v>
      </c>
      <c r="E92" s="3" t="s">
        <v>11</v>
      </c>
      <c r="F92" s="3">
        <v>2018</v>
      </c>
      <c r="G92" s="8">
        <v>1</v>
      </c>
    </row>
    <row r="93" spans="1:7" s="1" customFormat="1" ht="15" customHeight="1" x14ac:dyDescent="0.25">
      <c r="A93" s="3" t="s">
        <v>393</v>
      </c>
      <c r="B93" s="3" t="s">
        <v>8</v>
      </c>
      <c r="C93" s="3" t="s">
        <v>394</v>
      </c>
      <c r="D93" s="3" t="s">
        <v>395</v>
      </c>
      <c r="E93" s="3" t="s">
        <v>11</v>
      </c>
      <c r="F93" s="3">
        <v>2018</v>
      </c>
      <c r="G93" s="8">
        <v>1</v>
      </c>
    </row>
    <row r="94" spans="1:7" s="1" customFormat="1" ht="15" customHeight="1" x14ac:dyDescent="0.25">
      <c r="A94" s="3" t="s">
        <v>396</v>
      </c>
      <c r="B94" s="3" t="s">
        <v>8</v>
      </c>
      <c r="C94" s="3" t="s">
        <v>397</v>
      </c>
      <c r="D94" s="3" t="s">
        <v>398</v>
      </c>
      <c r="E94" s="3" t="s">
        <v>11</v>
      </c>
      <c r="F94" s="3">
        <v>2019</v>
      </c>
      <c r="G94" s="8">
        <v>1</v>
      </c>
    </row>
    <row r="95" spans="1:7" s="1" customFormat="1" ht="15" customHeight="1" x14ac:dyDescent="0.25">
      <c r="A95" s="3" t="s">
        <v>399</v>
      </c>
      <c r="B95" s="3" t="s">
        <v>8</v>
      </c>
      <c r="C95" s="3" t="s">
        <v>400</v>
      </c>
      <c r="D95" s="3" t="s">
        <v>401</v>
      </c>
      <c r="E95" s="3" t="s">
        <v>11</v>
      </c>
      <c r="F95" s="3">
        <v>2019</v>
      </c>
      <c r="G95" s="8">
        <v>1</v>
      </c>
    </row>
    <row r="96" spans="1:7" s="1" customFormat="1" ht="15" customHeight="1" x14ac:dyDescent="0.25">
      <c r="A96" s="3" t="s">
        <v>402</v>
      </c>
      <c r="B96" s="3" t="s">
        <v>8</v>
      </c>
      <c r="C96" s="3" t="s">
        <v>403</v>
      </c>
      <c r="D96" s="3" t="s">
        <v>404</v>
      </c>
      <c r="E96" s="3" t="s">
        <v>11</v>
      </c>
      <c r="F96" s="3">
        <v>2019</v>
      </c>
      <c r="G96" s="8">
        <v>1</v>
      </c>
    </row>
    <row r="97" spans="1:8" s="1" customFormat="1" ht="15" customHeight="1" x14ac:dyDescent="0.25">
      <c r="A97" s="3" t="s">
        <v>405</v>
      </c>
      <c r="B97" s="3" t="s">
        <v>41</v>
      </c>
      <c r="C97" s="3" t="s">
        <v>406</v>
      </c>
      <c r="D97" s="3" t="s">
        <v>407</v>
      </c>
      <c r="E97" s="3" t="s">
        <v>11</v>
      </c>
      <c r="F97" s="3">
        <v>2020</v>
      </c>
      <c r="G97" s="8">
        <v>1</v>
      </c>
    </row>
    <row r="98" spans="1:8" s="1" customFormat="1" ht="15" customHeight="1" x14ac:dyDescent="0.25">
      <c r="A98" s="3" t="s">
        <v>428</v>
      </c>
      <c r="B98" s="3" t="s">
        <v>429</v>
      </c>
      <c r="C98" s="3" t="s">
        <v>428</v>
      </c>
      <c r="D98" s="3" t="s">
        <v>265</v>
      </c>
      <c r="E98" s="3" t="s">
        <v>11</v>
      </c>
      <c r="F98" s="3">
        <v>2009</v>
      </c>
      <c r="G98" s="8">
        <v>1</v>
      </c>
    </row>
    <row r="99" spans="1:8" s="1" customFormat="1" ht="15" customHeight="1" x14ac:dyDescent="0.25">
      <c r="A99" s="8" t="s">
        <v>710</v>
      </c>
      <c r="G99" s="8">
        <f>SUM(G5:G98)</f>
        <v>69</v>
      </c>
      <c r="H99" s="8">
        <f>SUM(H5:H98)</f>
        <v>25</v>
      </c>
    </row>
    <row r="100" spans="1:8" s="1" customFormat="1" ht="15" customHeight="1" x14ac:dyDescent="0.25">
      <c r="A100" s="14"/>
      <c r="B100" s="14"/>
      <c r="C100" s="14"/>
      <c r="D100" s="14"/>
      <c r="E100" s="14"/>
      <c r="F100" s="14"/>
      <c r="G100" s="4"/>
    </row>
    <row r="101" spans="1:8" s="1" customFormat="1" ht="15" customHeight="1" x14ac:dyDescent="0.25">
      <c r="A101" s="9" t="s">
        <v>430</v>
      </c>
      <c r="B101" s="9"/>
      <c r="C101" s="9"/>
      <c r="D101" s="9"/>
      <c r="E101" s="9"/>
      <c r="F101" s="9"/>
      <c r="G101" s="4"/>
    </row>
    <row r="102" spans="1:8" s="1" customFormat="1" ht="15" customHeight="1" x14ac:dyDescent="0.25">
      <c r="A102" s="3" t="s">
        <v>1</v>
      </c>
      <c r="B102" s="3" t="s">
        <v>2</v>
      </c>
      <c r="C102" s="3" t="s">
        <v>3</v>
      </c>
      <c r="D102" s="3" t="s">
        <v>4</v>
      </c>
      <c r="E102" s="3" t="s">
        <v>5</v>
      </c>
      <c r="F102" s="3" t="s">
        <v>6</v>
      </c>
      <c r="G102" s="4"/>
    </row>
    <row r="103" spans="1:8" s="1" customFormat="1" ht="15" customHeight="1" x14ac:dyDescent="0.25">
      <c r="A103" s="3" t="s">
        <v>25</v>
      </c>
      <c r="B103" s="3" t="s">
        <v>8</v>
      </c>
      <c r="C103" s="3" t="s">
        <v>26</v>
      </c>
      <c r="D103" s="3" t="s">
        <v>431</v>
      </c>
      <c r="E103" s="3" t="s">
        <v>11</v>
      </c>
      <c r="F103" s="3">
        <v>2010</v>
      </c>
      <c r="G103" s="8">
        <v>1</v>
      </c>
    </row>
    <row r="104" spans="1:8" s="1" customFormat="1" ht="15" customHeight="1" x14ac:dyDescent="0.25">
      <c r="A104" s="3" t="s">
        <v>40</v>
      </c>
      <c r="B104" s="3" t="s">
        <v>41</v>
      </c>
      <c r="C104" s="3" t="s">
        <v>17</v>
      </c>
      <c r="D104" s="3" t="s">
        <v>432</v>
      </c>
      <c r="E104" s="3" t="s">
        <v>11</v>
      </c>
      <c r="F104" s="3">
        <v>2010</v>
      </c>
      <c r="G104" s="8">
        <v>1</v>
      </c>
    </row>
    <row r="105" spans="1:8" s="1" customFormat="1" ht="15" customHeight="1" x14ac:dyDescent="0.25">
      <c r="A105" s="3" t="s">
        <v>163</v>
      </c>
      <c r="B105" s="3" t="s">
        <v>41</v>
      </c>
      <c r="C105" s="3" t="s">
        <v>164</v>
      </c>
      <c r="D105" s="3" t="s">
        <v>433</v>
      </c>
      <c r="E105" s="3" t="s">
        <v>11</v>
      </c>
      <c r="F105" s="3">
        <v>2010</v>
      </c>
      <c r="G105" s="8">
        <v>1</v>
      </c>
    </row>
    <row r="106" spans="1:8" s="1" customFormat="1" ht="15" customHeight="1" x14ac:dyDescent="0.25">
      <c r="A106" s="3" t="s">
        <v>62</v>
      </c>
      <c r="B106" s="3" t="s">
        <v>8</v>
      </c>
      <c r="C106" s="3" t="s">
        <v>29</v>
      </c>
      <c r="D106" s="3" t="s">
        <v>63</v>
      </c>
      <c r="E106" s="3" t="s">
        <v>11</v>
      </c>
      <c r="F106" s="3">
        <v>2010</v>
      </c>
      <c r="G106" s="8">
        <v>1</v>
      </c>
    </row>
    <row r="107" spans="1:8" s="1" customFormat="1" ht="15" customHeight="1" x14ac:dyDescent="0.25">
      <c r="A107" s="8" t="s">
        <v>710</v>
      </c>
      <c r="B107" s="3"/>
      <c r="C107" s="3"/>
      <c r="D107" s="3"/>
      <c r="E107" s="3"/>
      <c r="F107" s="3"/>
      <c r="G107" s="4">
        <f>SUM(G103:G106)</f>
        <v>4</v>
      </c>
    </row>
    <row r="108" spans="1:8" s="1" customFormat="1" ht="15" customHeight="1" x14ac:dyDescent="0.25">
      <c r="A108" s="3"/>
      <c r="B108" s="3"/>
      <c r="C108" s="3"/>
      <c r="D108" s="3"/>
      <c r="E108" s="3"/>
      <c r="F108" s="3"/>
      <c r="G108" s="4"/>
    </row>
    <row r="109" spans="1:8" s="1" customFormat="1" ht="15" customHeight="1" x14ac:dyDescent="0.25">
      <c r="A109" s="9" t="s">
        <v>434</v>
      </c>
      <c r="B109" s="9"/>
      <c r="C109" s="9"/>
      <c r="D109" s="9"/>
      <c r="E109" s="9"/>
      <c r="F109" s="9"/>
    </row>
    <row r="110" spans="1:8" s="1" customFormat="1" ht="15" customHeight="1" x14ac:dyDescent="0.25">
      <c r="A110" s="9" t="s">
        <v>1</v>
      </c>
      <c r="B110" s="3" t="s">
        <v>2</v>
      </c>
      <c r="C110" s="3" t="s">
        <v>3</v>
      </c>
      <c r="D110" s="3" t="s">
        <v>4</v>
      </c>
      <c r="E110" s="3" t="s">
        <v>5</v>
      </c>
      <c r="F110" s="3" t="s">
        <v>6</v>
      </c>
    </row>
    <row r="111" spans="1:8" s="1" customFormat="1" ht="15" customHeight="1" x14ac:dyDescent="0.25">
      <c r="A111" s="3" t="s">
        <v>435</v>
      </c>
      <c r="B111" s="3" t="s">
        <v>8</v>
      </c>
      <c r="C111" s="3" t="s">
        <v>177</v>
      </c>
      <c r="D111" s="3" t="s">
        <v>706</v>
      </c>
      <c r="E111" s="3" t="s">
        <v>11</v>
      </c>
      <c r="F111" s="3">
        <v>2010</v>
      </c>
      <c r="G111" s="8">
        <v>1</v>
      </c>
    </row>
    <row r="112" spans="1:8" s="1" customFormat="1" ht="15" customHeight="1" x14ac:dyDescent="0.25">
      <c r="A112" s="3" t="s">
        <v>436</v>
      </c>
      <c r="B112" s="3" t="s">
        <v>8</v>
      </c>
      <c r="C112" s="3" t="s">
        <v>177</v>
      </c>
      <c r="D112" s="3" t="s">
        <v>707</v>
      </c>
      <c r="E112" s="3" t="s">
        <v>11</v>
      </c>
      <c r="F112" s="3">
        <v>2010</v>
      </c>
      <c r="G112" s="8">
        <v>1</v>
      </c>
    </row>
    <row r="113" spans="1:14" s="1" customFormat="1" ht="15" customHeight="1" x14ac:dyDescent="0.25">
      <c r="A113" s="3" t="s">
        <v>437</v>
      </c>
      <c r="B113" s="3" t="s">
        <v>8</v>
      </c>
      <c r="C113" s="3" t="s">
        <v>177</v>
      </c>
      <c r="D113" s="3" t="s">
        <v>708</v>
      </c>
      <c r="E113" s="3" t="s">
        <v>11</v>
      </c>
      <c r="F113" s="3">
        <v>2011</v>
      </c>
      <c r="G113" s="8">
        <v>1</v>
      </c>
    </row>
    <row r="114" spans="1:14" s="1" customFormat="1" ht="15" customHeight="1" x14ac:dyDescent="0.25">
      <c r="A114" s="8" t="s">
        <v>710</v>
      </c>
      <c r="B114" s="3"/>
      <c r="C114" s="3"/>
      <c r="D114" s="3"/>
      <c r="E114" s="3"/>
      <c r="F114" s="3"/>
      <c r="G114" s="8">
        <f>SUM(G111:G113)</f>
        <v>3</v>
      </c>
    </row>
    <row r="115" spans="1:14" s="1" customFormat="1" ht="15" customHeight="1" x14ac:dyDescent="0.25">
      <c r="A115" s="8"/>
      <c r="B115" s="3"/>
      <c r="C115" s="3"/>
      <c r="D115" s="3"/>
      <c r="E115" s="3"/>
      <c r="F115" s="3"/>
    </row>
    <row r="116" spans="1:14" s="1" customFormat="1" ht="15" customHeight="1" x14ac:dyDescent="0.25">
      <c r="A116" s="9" t="s">
        <v>438</v>
      </c>
      <c r="B116" s="9"/>
      <c r="C116" s="9"/>
      <c r="D116" s="9"/>
      <c r="E116" s="9"/>
      <c r="F116" s="9"/>
    </row>
    <row r="117" spans="1:14" s="1" customFormat="1" ht="15" customHeight="1" x14ac:dyDescent="0.25">
      <c r="A117" s="3" t="s">
        <v>435</v>
      </c>
      <c r="B117" s="3" t="s">
        <v>8</v>
      </c>
      <c r="C117" s="3" t="s">
        <v>449</v>
      </c>
      <c r="D117" s="3" t="s">
        <v>450</v>
      </c>
      <c r="E117" s="3" t="s">
        <v>11</v>
      </c>
      <c r="F117" s="3">
        <v>1967</v>
      </c>
      <c r="H117" s="8">
        <v>1</v>
      </c>
    </row>
    <row r="118" spans="1:14" s="1" customFormat="1" ht="15" customHeight="1" x14ac:dyDescent="0.25">
      <c r="A118" s="3" t="s">
        <v>457</v>
      </c>
      <c r="B118" s="3" t="s">
        <v>8</v>
      </c>
      <c r="C118" s="3" t="s">
        <v>458</v>
      </c>
      <c r="D118" s="3" t="s">
        <v>459</v>
      </c>
      <c r="E118" s="3" t="s">
        <v>11</v>
      </c>
      <c r="F118" s="3">
        <v>1967</v>
      </c>
      <c r="H118" s="8">
        <v>1</v>
      </c>
    </row>
    <row r="119" spans="1:14" s="1" customFormat="1" ht="15" customHeight="1" x14ac:dyDescent="0.25">
      <c r="A119" s="3" t="s">
        <v>436</v>
      </c>
      <c r="B119" s="3" t="s">
        <v>8</v>
      </c>
      <c r="C119" s="3" t="s">
        <v>463</v>
      </c>
      <c r="D119" s="3" t="s">
        <v>464</v>
      </c>
      <c r="E119" s="3" t="s">
        <v>11</v>
      </c>
      <c r="F119" s="3">
        <v>1968</v>
      </c>
      <c r="H119" s="8">
        <v>1</v>
      </c>
    </row>
    <row r="120" spans="1:14" s="1" customFormat="1" ht="15" customHeight="1" x14ac:dyDescent="0.25">
      <c r="A120" s="3" t="s">
        <v>465</v>
      </c>
      <c r="B120" s="3" t="s">
        <v>8</v>
      </c>
      <c r="C120" s="3" t="s">
        <v>466</v>
      </c>
      <c r="D120" s="3" t="s">
        <v>467</v>
      </c>
      <c r="E120" s="3" t="s">
        <v>11</v>
      </c>
      <c r="F120" s="3">
        <v>1967</v>
      </c>
      <c r="H120" s="8">
        <v>1</v>
      </c>
    </row>
    <row r="121" spans="1:14" s="1" customFormat="1" ht="15" customHeight="1" x14ac:dyDescent="0.25">
      <c r="A121" s="3" t="s">
        <v>471</v>
      </c>
      <c r="B121" s="3" t="s">
        <v>8</v>
      </c>
      <c r="C121" s="3" t="s">
        <v>472</v>
      </c>
      <c r="D121" s="3" t="s">
        <v>473</v>
      </c>
      <c r="E121" s="3" t="s">
        <v>11</v>
      </c>
      <c r="F121" s="3">
        <v>1968</v>
      </c>
      <c r="H121" s="8">
        <v>1</v>
      </c>
    </row>
    <row r="122" spans="1:14" s="1" customFormat="1" ht="15" customHeight="1" x14ac:dyDescent="0.25">
      <c r="A122" s="3" t="s">
        <v>484</v>
      </c>
      <c r="B122" s="3" t="s">
        <v>8</v>
      </c>
      <c r="C122" s="3" t="s">
        <v>485</v>
      </c>
      <c r="D122" s="3" t="s">
        <v>486</v>
      </c>
      <c r="E122" s="3" t="s">
        <v>11</v>
      </c>
      <c r="F122" s="3">
        <v>1970</v>
      </c>
      <c r="H122" s="8">
        <v>1</v>
      </c>
    </row>
    <row r="123" spans="1:14" s="1" customFormat="1" ht="15" customHeight="1" x14ac:dyDescent="0.25">
      <c r="A123" s="3" t="s">
        <v>510</v>
      </c>
      <c r="B123" s="3" t="s">
        <v>8</v>
      </c>
      <c r="C123" s="3" t="s">
        <v>158</v>
      </c>
      <c r="D123" s="3" t="s">
        <v>511</v>
      </c>
      <c r="E123" s="3" t="s">
        <v>11</v>
      </c>
      <c r="F123" s="3" t="s">
        <v>512</v>
      </c>
      <c r="H123" s="8">
        <v>1</v>
      </c>
    </row>
    <row r="124" spans="1:14" s="1" customFormat="1" ht="15" customHeight="1" x14ac:dyDescent="0.25">
      <c r="A124" s="3" t="s">
        <v>533</v>
      </c>
      <c r="B124" s="3" t="s">
        <v>8</v>
      </c>
      <c r="C124" s="3" t="s">
        <v>29</v>
      </c>
      <c r="D124" s="3" t="s">
        <v>534</v>
      </c>
      <c r="E124" s="3" t="s">
        <v>11</v>
      </c>
      <c r="F124" s="3">
        <v>1990</v>
      </c>
      <c r="H124" s="8">
        <v>1</v>
      </c>
    </row>
    <row r="125" spans="1:14" s="1" customFormat="1" ht="15" customHeight="1" x14ac:dyDescent="0.25">
      <c r="A125" s="3" t="s">
        <v>539</v>
      </c>
      <c r="B125" s="3" t="s">
        <v>8</v>
      </c>
      <c r="C125" s="3" t="s">
        <v>540</v>
      </c>
      <c r="D125" s="3" t="s">
        <v>541</v>
      </c>
      <c r="E125" s="3" t="s">
        <v>11</v>
      </c>
      <c r="F125" s="3">
        <v>1993</v>
      </c>
      <c r="H125" s="8">
        <v>1</v>
      </c>
    </row>
    <row r="126" spans="1:14" s="1" customFormat="1" ht="15" customHeight="1" x14ac:dyDescent="0.25">
      <c r="A126" s="3" t="s">
        <v>247</v>
      </c>
      <c r="B126" s="3" t="s">
        <v>8</v>
      </c>
      <c r="C126" s="3" t="s">
        <v>284</v>
      </c>
      <c r="D126" s="3" t="s">
        <v>542</v>
      </c>
      <c r="E126" s="3" t="s">
        <v>11</v>
      </c>
      <c r="F126" s="3">
        <v>1994</v>
      </c>
      <c r="H126" s="8">
        <v>1</v>
      </c>
    </row>
    <row r="127" spans="1:14" s="1" customFormat="1" ht="15" customHeight="1" x14ac:dyDescent="0.25">
      <c r="A127" s="3" t="s">
        <v>543</v>
      </c>
      <c r="B127" s="3" t="s">
        <v>8</v>
      </c>
      <c r="C127" s="3" t="s">
        <v>32</v>
      </c>
      <c r="D127" s="3" t="s">
        <v>544</v>
      </c>
      <c r="E127" s="3" t="s">
        <v>11</v>
      </c>
      <c r="F127" s="3">
        <v>1994</v>
      </c>
      <c r="H127" s="8">
        <v>1</v>
      </c>
    </row>
    <row r="128" spans="1:14" s="1" customFormat="1" ht="15" customHeight="1" x14ac:dyDescent="0.25">
      <c r="A128" s="3" t="s">
        <v>545</v>
      </c>
      <c r="B128" s="3" t="s">
        <v>546</v>
      </c>
      <c r="C128" s="3" t="s">
        <v>547</v>
      </c>
      <c r="D128" s="3" t="s">
        <v>548</v>
      </c>
      <c r="E128" s="3" t="s">
        <v>11</v>
      </c>
      <c r="F128" s="3">
        <v>1996</v>
      </c>
      <c r="G128" s="2">
        <v>1</v>
      </c>
      <c r="H128" s="4"/>
      <c r="L128" s="8"/>
      <c r="M128" s="8"/>
      <c r="N128" s="8"/>
    </row>
    <row r="129" spans="1:8" s="1" customFormat="1" ht="15" customHeight="1" x14ac:dyDescent="0.25">
      <c r="A129" s="3" t="s">
        <v>549</v>
      </c>
      <c r="B129" s="3" t="s">
        <v>8</v>
      </c>
      <c r="C129" s="3" t="s">
        <v>32</v>
      </c>
      <c r="D129" s="3" t="s">
        <v>550</v>
      </c>
      <c r="E129" s="3" t="s">
        <v>11</v>
      </c>
      <c r="F129" s="3">
        <v>2000</v>
      </c>
      <c r="G129" s="8">
        <v>1</v>
      </c>
    </row>
    <row r="130" spans="1:8" s="1" customFormat="1" ht="15" customHeight="1" x14ac:dyDescent="0.25">
      <c r="A130" s="3" t="s">
        <v>551</v>
      </c>
      <c r="B130" s="3" t="s">
        <v>8</v>
      </c>
      <c r="C130" s="3" t="s">
        <v>306</v>
      </c>
      <c r="D130" s="3" t="s">
        <v>552</v>
      </c>
      <c r="E130" s="3" t="s">
        <v>11</v>
      </c>
      <c r="F130" s="3">
        <v>2009</v>
      </c>
      <c r="G130" s="8">
        <v>1</v>
      </c>
    </row>
    <row r="131" spans="1:8" s="1" customFormat="1" ht="15" customHeight="1" x14ac:dyDescent="0.25">
      <c r="A131" s="3" t="s">
        <v>553</v>
      </c>
      <c r="B131" s="3" t="s">
        <v>8</v>
      </c>
      <c r="C131" s="3" t="s">
        <v>554</v>
      </c>
      <c r="D131" s="3" t="s">
        <v>555</v>
      </c>
      <c r="E131" s="3" t="s">
        <v>11</v>
      </c>
      <c r="F131" s="3">
        <v>2017</v>
      </c>
      <c r="G131" s="8">
        <v>1</v>
      </c>
    </row>
    <row r="132" spans="1:8" s="1" customFormat="1" ht="15" customHeight="1" x14ac:dyDescent="0.25">
      <c r="A132" s="3" t="s">
        <v>556</v>
      </c>
      <c r="B132" s="3" t="s">
        <v>8</v>
      </c>
      <c r="C132" s="3" t="s">
        <v>557</v>
      </c>
      <c r="D132" s="3" t="s">
        <v>558</v>
      </c>
      <c r="E132" s="3" t="s">
        <v>11</v>
      </c>
      <c r="F132" s="3">
        <v>2017</v>
      </c>
      <c r="G132" s="8">
        <v>1</v>
      </c>
    </row>
    <row r="133" spans="1:8" s="1" customFormat="1" ht="15" customHeight="1" x14ac:dyDescent="0.25">
      <c r="A133" s="3" t="s">
        <v>559</v>
      </c>
      <c r="B133" s="3" t="s">
        <v>8</v>
      </c>
      <c r="C133" s="3" t="s">
        <v>560</v>
      </c>
      <c r="D133" s="3" t="s">
        <v>561</v>
      </c>
      <c r="E133" s="3" t="s">
        <v>11</v>
      </c>
      <c r="F133" s="3">
        <v>2018</v>
      </c>
      <c r="G133" s="8">
        <v>1</v>
      </c>
    </row>
    <row r="134" spans="1:8" s="1" customFormat="1" ht="15" customHeight="1" x14ac:dyDescent="0.25">
      <c r="A134" s="3" t="s">
        <v>562</v>
      </c>
      <c r="B134" s="3" t="s">
        <v>41</v>
      </c>
      <c r="C134" s="3" t="s">
        <v>563</v>
      </c>
      <c r="D134" s="3" t="s">
        <v>564</v>
      </c>
      <c r="E134" s="3" t="s">
        <v>11</v>
      </c>
      <c r="F134" s="3">
        <v>2018</v>
      </c>
      <c r="G134" s="8">
        <v>1</v>
      </c>
    </row>
    <row r="135" spans="1:8" s="1" customFormat="1" ht="15" customHeight="1" x14ac:dyDescent="0.25">
      <c r="A135" s="3" t="s">
        <v>565</v>
      </c>
      <c r="B135" s="3" t="s">
        <v>41</v>
      </c>
      <c r="C135" s="3" t="s">
        <v>566</v>
      </c>
      <c r="D135" s="3" t="s">
        <v>567</v>
      </c>
      <c r="E135" s="3" t="s">
        <v>11</v>
      </c>
      <c r="F135" s="3">
        <v>2018</v>
      </c>
      <c r="G135" s="8">
        <v>1</v>
      </c>
    </row>
    <row r="136" spans="1:8" s="1" customFormat="1" ht="15" customHeight="1" x14ac:dyDescent="0.25">
      <c r="A136" s="3" t="s">
        <v>568</v>
      </c>
      <c r="B136" s="3" t="s">
        <v>41</v>
      </c>
      <c r="C136" s="3" t="s">
        <v>569</v>
      </c>
      <c r="D136" s="3" t="s">
        <v>570</v>
      </c>
      <c r="E136" s="3" t="s">
        <v>11</v>
      </c>
      <c r="F136" s="3">
        <v>2019</v>
      </c>
      <c r="G136" s="8">
        <v>1</v>
      </c>
    </row>
    <row r="137" spans="1:8" s="1" customFormat="1" ht="15" customHeight="1" x14ac:dyDescent="0.25">
      <c r="A137" s="3" t="s">
        <v>571</v>
      </c>
      <c r="B137" s="3" t="s">
        <v>8</v>
      </c>
      <c r="C137" s="3" t="s">
        <v>572</v>
      </c>
      <c r="D137" s="3" t="s">
        <v>573</v>
      </c>
      <c r="E137" s="3" t="s">
        <v>11</v>
      </c>
      <c r="F137" s="3">
        <v>2019</v>
      </c>
      <c r="G137" s="8">
        <v>1</v>
      </c>
    </row>
    <row r="138" spans="1:8" s="1" customFormat="1" ht="15" customHeight="1" x14ac:dyDescent="0.25">
      <c r="A138" s="8" t="s">
        <v>710</v>
      </c>
      <c r="B138" s="3"/>
      <c r="C138" s="3"/>
      <c r="D138" s="3"/>
      <c r="E138" s="3"/>
      <c r="F138" s="3"/>
      <c r="G138" s="8">
        <f>SUM(G117:G137)</f>
        <v>10</v>
      </c>
      <c r="H138" s="8">
        <f>SUM(H117:H137)</f>
        <v>11</v>
      </c>
    </row>
    <row r="139" spans="1:8" s="1" customFormat="1" ht="15" customHeight="1" x14ac:dyDescent="0.25">
      <c r="A139" s="8"/>
      <c r="B139" s="3"/>
      <c r="C139" s="3"/>
      <c r="D139" s="3"/>
      <c r="E139" s="3"/>
      <c r="F139" s="3"/>
      <c r="G139" s="8"/>
    </row>
    <row r="140" spans="1:8" s="1" customFormat="1" ht="15" customHeight="1" x14ac:dyDescent="0.25">
      <c r="A140" s="9" t="s">
        <v>574</v>
      </c>
      <c r="B140" s="9"/>
      <c r="C140" s="9"/>
      <c r="D140" s="9"/>
      <c r="E140" s="9"/>
      <c r="F140" s="9"/>
      <c r="G140" s="4"/>
    </row>
    <row r="141" spans="1:8" s="1" customFormat="1" ht="15" customHeight="1" x14ac:dyDescent="0.25">
      <c r="A141" s="3" t="s">
        <v>622</v>
      </c>
      <c r="B141" s="3" t="s">
        <v>623</v>
      </c>
      <c r="C141" s="3" t="s">
        <v>29</v>
      </c>
      <c r="D141" s="3" t="s">
        <v>624</v>
      </c>
      <c r="E141" s="3" t="s">
        <v>11</v>
      </c>
      <c r="F141" s="3">
        <v>1969</v>
      </c>
      <c r="G141" s="8">
        <v>1</v>
      </c>
    </row>
    <row r="142" spans="1:8" s="1" customFormat="1" ht="15" customHeight="1" x14ac:dyDescent="0.25">
      <c r="A142" s="3" t="s">
        <v>581</v>
      </c>
      <c r="B142" s="3" t="s">
        <v>637</v>
      </c>
      <c r="C142" s="3" t="s">
        <v>638</v>
      </c>
      <c r="D142" s="3" t="s">
        <v>639</v>
      </c>
      <c r="E142" s="3" t="s">
        <v>11</v>
      </c>
      <c r="F142" s="3">
        <v>1995</v>
      </c>
      <c r="G142" s="8">
        <v>1</v>
      </c>
    </row>
    <row r="143" spans="1:8" s="1" customFormat="1" ht="15" customHeight="1" x14ac:dyDescent="0.25">
      <c r="A143" s="8" t="s">
        <v>710</v>
      </c>
      <c r="B143" s="3"/>
      <c r="C143" s="3"/>
      <c r="D143" s="3"/>
      <c r="E143" s="3"/>
      <c r="F143" s="3"/>
      <c r="G143" s="8">
        <f>SUM(G141:G142)</f>
        <v>2</v>
      </c>
    </row>
    <row r="144" spans="1:8" s="1" customFormat="1" ht="15" customHeight="1" x14ac:dyDescent="0.25">
      <c r="A144" s="8"/>
      <c r="B144" s="3"/>
      <c r="C144" s="3"/>
      <c r="D144" s="3"/>
      <c r="E144" s="3"/>
      <c r="F144" s="3"/>
      <c r="G144" s="8"/>
    </row>
    <row r="145" spans="1:8" s="1" customFormat="1" ht="15" customHeight="1" x14ac:dyDescent="0.25">
      <c r="A145" s="9" t="s">
        <v>643</v>
      </c>
      <c r="B145" s="9"/>
      <c r="C145" s="9"/>
      <c r="D145" s="9"/>
      <c r="E145" s="9"/>
      <c r="F145" s="9"/>
      <c r="G145" s="4"/>
    </row>
    <row r="146" spans="1:8" s="1" customFormat="1" ht="15" customHeight="1" x14ac:dyDescent="0.25">
      <c r="A146" s="3" t="s">
        <v>661</v>
      </c>
      <c r="B146" s="3" t="s">
        <v>8</v>
      </c>
      <c r="C146" s="3" t="s">
        <v>662</v>
      </c>
      <c r="D146" s="3" t="s">
        <v>663</v>
      </c>
      <c r="E146" s="3" t="s">
        <v>11</v>
      </c>
      <c r="F146" s="3">
        <v>1966</v>
      </c>
      <c r="G146" s="8"/>
      <c r="H146" s="8">
        <v>1</v>
      </c>
    </row>
    <row r="147" spans="1:8" s="1" customFormat="1" ht="15" customHeight="1" x14ac:dyDescent="0.25">
      <c r="A147" s="3" t="s">
        <v>667</v>
      </c>
      <c r="B147" s="3" t="s">
        <v>8</v>
      </c>
      <c r="C147" s="3" t="s">
        <v>668</v>
      </c>
      <c r="D147" s="3" t="s">
        <v>669</v>
      </c>
      <c r="E147" s="3" t="s">
        <v>11</v>
      </c>
      <c r="F147" s="3">
        <v>1969</v>
      </c>
      <c r="G147" s="8"/>
      <c r="H147" s="8">
        <v>1</v>
      </c>
    </row>
    <row r="148" spans="1:8" s="1" customFormat="1" ht="15" customHeight="1" x14ac:dyDescent="0.25">
      <c r="A148" s="8" t="s">
        <v>710</v>
      </c>
      <c r="B148" s="10"/>
      <c r="C148" s="10"/>
      <c r="D148" s="10"/>
      <c r="E148" s="10"/>
      <c r="F148" s="10"/>
      <c r="G148" s="11"/>
      <c r="H148" s="11">
        <f>SUM(H146:H147)</f>
        <v>2</v>
      </c>
    </row>
    <row r="149" spans="1:8" s="1" customFormat="1" ht="15" customHeight="1" x14ac:dyDescent="0.25">
      <c r="A149" s="8"/>
      <c r="B149" s="10"/>
      <c r="C149" s="10"/>
      <c r="D149" s="10"/>
      <c r="E149" s="10"/>
      <c r="F149" s="10"/>
      <c r="G149" s="11"/>
    </row>
    <row r="150" spans="1:8" s="1" customFormat="1" ht="15" customHeight="1" x14ac:dyDescent="0.25">
      <c r="A150" s="10" t="s">
        <v>712</v>
      </c>
      <c r="B150" s="10"/>
      <c r="C150" s="10"/>
      <c r="D150" s="10"/>
      <c r="E150" s="10"/>
      <c r="F150" s="10"/>
      <c r="G150" s="8"/>
    </row>
    <row r="151" spans="1:8" s="1" customFormat="1" ht="15" customHeight="1" x14ac:dyDescent="0.25">
      <c r="A151" s="3" t="s">
        <v>683</v>
      </c>
      <c r="B151" s="3" t="s">
        <v>8</v>
      </c>
      <c r="C151" s="3" t="s">
        <v>684</v>
      </c>
      <c r="D151" s="3" t="s">
        <v>685</v>
      </c>
      <c r="E151" s="3" t="s">
        <v>11</v>
      </c>
      <c r="F151" s="3">
        <v>1974</v>
      </c>
      <c r="H151" s="8">
        <v>1</v>
      </c>
    </row>
    <row r="152" spans="1:8" s="1" customFormat="1" ht="15" customHeight="1" x14ac:dyDescent="0.25">
      <c r="A152" s="3" t="s">
        <v>686</v>
      </c>
      <c r="B152" s="3" t="s">
        <v>8</v>
      </c>
      <c r="C152" s="3" t="s">
        <v>687</v>
      </c>
      <c r="D152" s="3" t="s">
        <v>688</v>
      </c>
      <c r="E152" s="3" t="s">
        <v>11</v>
      </c>
      <c r="F152" s="3">
        <v>1976</v>
      </c>
      <c r="H152" s="8">
        <v>1</v>
      </c>
    </row>
    <row r="153" spans="1:8" s="1" customFormat="1" ht="15" customHeight="1" x14ac:dyDescent="0.25">
      <c r="A153" s="3" t="s">
        <v>689</v>
      </c>
      <c r="B153" s="3" t="s">
        <v>8</v>
      </c>
      <c r="C153" s="3" t="s">
        <v>690</v>
      </c>
      <c r="D153" s="3" t="s">
        <v>691</v>
      </c>
      <c r="E153" s="3" t="s">
        <v>11</v>
      </c>
      <c r="F153" s="3">
        <v>1981</v>
      </c>
      <c r="H153" s="4"/>
    </row>
    <row r="154" spans="1:8" ht="15.75" x14ac:dyDescent="0.25">
      <c r="A154" s="8" t="s">
        <v>710</v>
      </c>
      <c r="H154" s="11">
        <f>SUM(H151:H153)</f>
        <v>2</v>
      </c>
    </row>
    <row r="155" spans="1:8" ht="15.75" x14ac:dyDescent="0.25">
      <c r="C155" s="3" t="s">
        <v>709</v>
      </c>
      <c r="G155" s="12"/>
    </row>
    <row r="156" spans="1:8" ht="15.75" x14ac:dyDescent="0.25">
      <c r="A156" s="2" t="s">
        <v>711</v>
      </c>
      <c r="G156" s="8">
        <f>G99+G107+G114+G138+G143</f>
        <v>88</v>
      </c>
      <c r="H156" s="8">
        <f>H99+H138+H148+H154</f>
        <v>40</v>
      </c>
    </row>
    <row r="157" spans="1:8" x14ac:dyDescent="0.25">
      <c r="G157" s="12"/>
    </row>
  </sheetData>
  <mergeCells count="2">
    <mergeCell ref="A1:F1"/>
    <mergeCell ref="A100:F100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  <rowBreaks count="1" manualBreakCount="1">
    <brk id="114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183E-010A-4538-80CA-9E3184A6419F}">
  <sheetPr>
    <pageSetUpPr fitToPage="1"/>
  </sheetPr>
  <dimension ref="A1:G23"/>
  <sheetViews>
    <sheetView zoomScaleNormal="100" workbookViewId="0">
      <pane ySplit="3" topLeftCell="A4" activePane="bottomLeft" state="frozen"/>
      <selection pane="bottomLeft" activeCell="C29" sqref="C29"/>
    </sheetView>
  </sheetViews>
  <sheetFormatPr baseColWidth="10" defaultRowHeight="15" x14ac:dyDescent="0.25"/>
  <cols>
    <col min="1" max="1" width="32.7109375" customWidth="1"/>
    <col min="2" max="2" width="20.7109375" customWidth="1"/>
    <col min="3" max="3" width="40.7109375" customWidth="1"/>
    <col min="4" max="4" width="9.140625" bestFit="1" customWidth="1"/>
    <col min="5" max="5" width="9.140625" customWidth="1"/>
    <col min="6" max="6" width="6.5703125" bestFit="1" customWidth="1"/>
    <col min="7" max="7" width="11.42578125" customWidth="1"/>
  </cols>
  <sheetData>
    <row r="1" spans="1:7" s="1" customFormat="1" ht="15" customHeight="1" x14ac:dyDescent="0.25">
      <c r="A1" s="15" t="s">
        <v>743</v>
      </c>
      <c r="B1" s="16"/>
      <c r="C1" s="16"/>
      <c r="D1" s="16"/>
      <c r="E1" s="16"/>
      <c r="F1" s="16"/>
    </row>
    <row r="2" spans="1:7" s="1" customFormat="1" ht="15" customHeight="1" x14ac:dyDescent="0.2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5"/>
    </row>
    <row r="3" spans="1:7" s="1" customFormat="1" ht="15" customHeight="1" x14ac:dyDescent="0.25">
      <c r="B3" s="2"/>
      <c r="C3" s="2"/>
      <c r="D3" s="3"/>
      <c r="E3" s="3"/>
      <c r="F3" s="3"/>
      <c r="G3" s="6" t="s">
        <v>703</v>
      </c>
    </row>
    <row r="4" spans="1:7" s="1" customFormat="1" ht="15" customHeight="1" x14ac:dyDescent="0.25">
      <c r="A4" s="2" t="s">
        <v>0</v>
      </c>
      <c r="B4" s="2"/>
      <c r="C4" s="2"/>
      <c r="D4" s="3"/>
      <c r="E4" s="3"/>
      <c r="F4" s="3"/>
      <c r="G4" s="6"/>
    </row>
    <row r="5" spans="1:7" s="1" customFormat="1" ht="15" customHeight="1" x14ac:dyDescent="0.25">
      <c r="A5" s="3" t="s">
        <v>408</v>
      </c>
      <c r="B5" s="3" t="s">
        <v>41</v>
      </c>
      <c r="C5" s="3" t="s">
        <v>409</v>
      </c>
      <c r="D5" s="3" t="s">
        <v>410</v>
      </c>
      <c r="E5" s="3" t="s">
        <v>11</v>
      </c>
      <c r="F5" s="3">
        <v>2022</v>
      </c>
      <c r="G5" s="2">
        <v>1</v>
      </c>
    </row>
    <row r="6" spans="1:7" s="1" customFormat="1" ht="15" customHeight="1" x14ac:dyDescent="0.25">
      <c r="A6" s="3" t="s">
        <v>695</v>
      </c>
      <c r="B6" s="3" t="s">
        <v>8</v>
      </c>
      <c r="C6" s="3" t="s">
        <v>696</v>
      </c>
      <c r="D6" s="3" t="s">
        <v>697</v>
      </c>
      <c r="E6" s="3" t="s">
        <v>11</v>
      </c>
      <c r="F6" s="3">
        <v>2022</v>
      </c>
      <c r="G6" s="2">
        <v>1</v>
      </c>
    </row>
    <row r="7" spans="1:7" s="1" customFormat="1" ht="15" customHeight="1" x14ac:dyDescent="0.25">
      <c r="A7" s="3" t="s">
        <v>411</v>
      </c>
      <c r="B7" s="3" t="s">
        <v>41</v>
      </c>
      <c r="C7" s="3" t="s">
        <v>412</v>
      </c>
      <c r="D7" s="3" t="s">
        <v>413</v>
      </c>
      <c r="E7" s="3" t="s">
        <v>11</v>
      </c>
      <c r="F7" s="3">
        <v>2022</v>
      </c>
      <c r="G7" s="2">
        <v>1</v>
      </c>
    </row>
    <row r="8" spans="1:7" s="1" customFormat="1" ht="15" customHeight="1" x14ac:dyDescent="0.25">
      <c r="A8" s="3" t="s">
        <v>717</v>
      </c>
      <c r="B8" s="3" t="s">
        <v>41</v>
      </c>
      <c r="C8" s="3" t="s">
        <v>702</v>
      </c>
      <c r="D8" s="3" t="s">
        <v>701</v>
      </c>
      <c r="E8" s="3" t="s">
        <v>11</v>
      </c>
      <c r="F8" s="3">
        <v>2023</v>
      </c>
      <c r="G8" s="2">
        <v>1</v>
      </c>
    </row>
    <row r="9" spans="1:7" s="1" customFormat="1" ht="15" customHeight="1" x14ac:dyDescent="0.25">
      <c r="A9" s="3" t="s">
        <v>414</v>
      </c>
      <c r="B9" s="3" t="s">
        <v>8</v>
      </c>
      <c r="C9" s="3" t="s">
        <v>415</v>
      </c>
      <c r="D9" s="3" t="s">
        <v>416</v>
      </c>
      <c r="E9" s="3" t="s">
        <v>11</v>
      </c>
      <c r="F9" s="3">
        <v>2023</v>
      </c>
      <c r="G9" s="2">
        <v>1</v>
      </c>
    </row>
    <row r="10" spans="1:7" s="1" customFormat="1" ht="15" customHeight="1" x14ac:dyDescent="0.25">
      <c r="A10" s="3" t="s">
        <v>417</v>
      </c>
      <c r="B10" s="3" t="s">
        <v>41</v>
      </c>
      <c r="C10" s="3" t="s">
        <v>418</v>
      </c>
      <c r="D10" s="3" t="s">
        <v>419</v>
      </c>
      <c r="E10" s="3" t="s">
        <v>11</v>
      </c>
      <c r="F10" s="3">
        <v>2023</v>
      </c>
      <c r="G10" s="2">
        <v>1</v>
      </c>
    </row>
    <row r="11" spans="1:7" s="1" customFormat="1" ht="15" customHeight="1" x14ac:dyDescent="0.25">
      <c r="A11" s="3" t="s">
        <v>698</v>
      </c>
      <c r="B11" s="3" t="s">
        <v>41</v>
      </c>
      <c r="C11" s="3" t="s">
        <v>699</v>
      </c>
      <c r="D11" s="3" t="s">
        <v>700</v>
      </c>
      <c r="E11" s="3" t="s">
        <v>11</v>
      </c>
      <c r="F11" s="3">
        <v>2023</v>
      </c>
      <c r="G11" s="2">
        <v>1</v>
      </c>
    </row>
    <row r="12" spans="1:7" s="1" customFormat="1" ht="15" customHeight="1" x14ac:dyDescent="0.25">
      <c r="A12" s="3" t="s">
        <v>420</v>
      </c>
      <c r="B12" s="3" t="s">
        <v>8</v>
      </c>
      <c r="C12" s="3" t="s">
        <v>421</v>
      </c>
      <c r="D12" s="3" t="s">
        <v>422</v>
      </c>
      <c r="E12" s="3" t="s">
        <v>11</v>
      </c>
      <c r="F12" s="3">
        <v>2023</v>
      </c>
      <c r="G12" s="2">
        <v>1</v>
      </c>
    </row>
    <row r="13" spans="1:7" s="1" customFormat="1" ht="15" customHeight="1" x14ac:dyDescent="0.25">
      <c r="A13" s="3" t="s">
        <v>423</v>
      </c>
      <c r="B13" s="3" t="s">
        <v>8</v>
      </c>
      <c r="C13" s="3" t="s">
        <v>424</v>
      </c>
      <c r="D13" s="3" t="s">
        <v>425</v>
      </c>
      <c r="E13" s="3" t="s">
        <v>11</v>
      </c>
      <c r="F13" s="3">
        <v>2023</v>
      </c>
      <c r="G13" s="2">
        <v>1</v>
      </c>
    </row>
    <row r="14" spans="1:7" s="1" customFormat="1" ht="15" customHeight="1" x14ac:dyDescent="0.25">
      <c r="A14" s="3" t="s">
        <v>725</v>
      </c>
      <c r="B14" s="3" t="s">
        <v>41</v>
      </c>
      <c r="C14" s="3" t="s">
        <v>736</v>
      </c>
      <c r="D14" s="3" t="s">
        <v>730</v>
      </c>
      <c r="E14" s="3" t="s">
        <v>11</v>
      </c>
      <c r="F14" s="3">
        <v>2024</v>
      </c>
      <c r="G14" s="2">
        <v>1</v>
      </c>
    </row>
    <row r="15" spans="1:7" s="1" customFormat="1" ht="15" customHeight="1" x14ac:dyDescent="0.25">
      <c r="A15" s="3" t="s">
        <v>727</v>
      </c>
      <c r="B15" s="3" t="s">
        <v>8</v>
      </c>
      <c r="C15" s="3" t="s">
        <v>729</v>
      </c>
      <c r="D15" s="3" t="s">
        <v>731</v>
      </c>
      <c r="E15" s="3" t="s">
        <v>11</v>
      </c>
      <c r="F15" s="3">
        <v>2024</v>
      </c>
      <c r="G15" s="2">
        <v>1</v>
      </c>
    </row>
    <row r="16" spans="1:7" s="1" customFormat="1" ht="15" customHeight="1" x14ac:dyDescent="0.25">
      <c r="A16" s="3" t="s">
        <v>726</v>
      </c>
      <c r="B16" s="3" t="s">
        <v>41</v>
      </c>
      <c r="C16" s="3" t="s">
        <v>728</v>
      </c>
      <c r="D16" s="3" t="s">
        <v>732</v>
      </c>
      <c r="E16" s="3" t="s">
        <v>11</v>
      </c>
      <c r="F16" s="3">
        <v>2024</v>
      </c>
      <c r="G16" s="2">
        <v>1</v>
      </c>
    </row>
    <row r="17" spans="1:7" s="1" customFormat="1" ht="15" customHeight="1" x14ac:dyDescent="0.25">
      <c r="A17" s="8" t="s">
        <v>710</v>
      </c>
      <c r="G17" s="8">
        <f>SUM(G5:G16)</f>
        <v>12</v>
      </c>
    </row>
    <row r="18" spans="1:7" s="1" customFormat="1" ht="15" customHeight="1" x14ac:dyDescent="0.25">
      <c r="A18" s="14"/>
      <c r="B18" s="14"/>
      <c r="C18" s="14"/>
      <c r="D18" s="14"/>
      <c r="E18" s="14"/>
      <c r="F18" s="14"/>
    </row>
    <row r="19" spans="1:7" s="1" customFormat="1" ht="15" customHeight="1" x14ac:dyDescent="0.25">
      <c r="A19" s="9" t="s">
        <v>438</v>
      </c>
      <c r="B19" s="9"/>
      <c r="C19" s="9"/>
      <c r="D19" s="9"/>
      <c r="E19" s="9"/>
      <c r="F19" s="9"/>
    </row>
    <row r="20" spans="1:7" s="1" customFormat="1" ht="15" customHeight="1" x14ac:dyDescent="0.25">
      <c r="A20" s="3" t="s">
        <v>733</v>
      </c>
      <c r="B20" s="3" t="s">
        <v>41</v>
      </c>
      <c r="C20" s="3" t="s">
        <v>735</v>
      </c>
      <c r="D20" s="3" t="s">
        <v>734</v>
      </c>
      <c r="E20" s="3" t="s">
        <v>11</v>
      </c>
      <c r="F20" s="3">
        <v>2024</v>
      </c>
      <c r="G20" s="2">
        <v>1</v>
      </c>
    </row>
    <row r="21" spans="1:7" s="1" customFormat="1" ht="15" customHeight="1" x14ac:dyDescent="0.25">
      <c r="A21" s="8" t="s">
        <v>710</v>
      </c>
      <c r="B21" s="3"/>
      <c r="C21" s="3"/>
      <c r="D21" s="3"/>
      <c r="E21" s="3"/>
      <c r="F21" s="3"/>
      <c r="G21" s="2">
        <v>1</v>
      </c>
    </row>
    <row r="22" spans="1:7" s="1" customFormat="1" ht="15" customHeight="1" x14ac:dyDescent="0.25">
      <c r="A22" s="8"/>
      <c r="B22" s="3"/>
      <c r="C22" s="3"/>
      <c r="D22" s="3"/>
      <c r="E22" s="3"/>
      <c r="F22" s="3"/>
      <c r="G22" s="8"/>
    </row>
    <row r="23" spans="1:7" ht="15.75" x14ac:dyDescent="0.25">
      <c r="A23" s="2" t="s">
        <v>711</v>
      </c>
      <c r="G23" s="2">
        <f>G17+G21</f>
        <v>13</v>
      </c>
    </row>
  </sheetData>
  <mergeCells count="2">
    <mergeCell ref="A1:F1"/>
    <mergeCell ref="A18:F18"/>
  </mergeCells>
  <pageMargins left="0.7" right="0.7" top="0.75" bottom="0.75" header="0.3" footer="0.3"/>
  <pageSetup scale="51" fitToHeight="0" orientation="landscape" horizontalDpi="360" verticalDpi="360" r:id="rId1"/>
  <headerFooter>
    <oddHeader>&amp;C&amp;"-,Negrita"&amp;16Colección Voz Viva UNAM "Principe"&amp;R&amp;D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Inventario</vt:lpstr>
      <vt:lpstr>LPs</vt:lpstr>
      <vt:lpstr>Cassettes</vt:lpstr>
      <vt:lpstr>CD´s</vt:lpstr>
      <vt:lpstr>Digitales</vt:lpstr>
      <vt:lpstr>Cassettes!Área_de_impresión</vt:lpstr>
      <vt:lpstr>CD´s!Área_de_impresión</vt:lpstr>
      <vt:lpstr>Digitales!Área_de_impresión</vt:lpstr>
      <vt:lpstr>Inventario!Área_de_impresión</vt:lpstr>
      <vt:lpstr>LPs!Área_de_impresión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Ortiz</dc:creator>
  <cp:lastModifiedBy>Eduardo Ortiz</cp:lastModifiedBy>
  <cp:lastPrinted>2024-06-16T15:47:15Z</cp:lastPrinted>
  <dcterms:created xsi:type="dcterms:W3CDTF">2024-02-17T17:52:39Z</dcterms:created>
  <dcterms:modified xsi:type="dcterms:W3CDTF">2024-10-20T16:30:14Z</dcterms:modified>
</cp:coreProperties>
</file>